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CONTRALORIA\Desktop\EVALUACION POA 2025\"/>
    </mc:Choice>
  </mc:AlternateContent>
  <xr:revisionPtr revIDLastSave="0" documentId="13_ncr:1_{B34FFB96-8EB3-4599-9A04-AD26E3CFCC82}" xr6:coauthVersionLast="47" xr6:coauthVersionMax="47" xr10:uidLastSave="{00000000-0000-0000-0000-000000000000}"/>
  <bookViews>
    <workbookView xWindow="-120" yWindow="-120" windowWidth="24240" windowHeight="13020" firstSheet="4" activeTab="4" xr2:uid="{00000000-000D-0000-FFFF-FFFF00000000}"/>
  </bookViews>
  <sheets>
    <sheet name="1a " sheetId="1" state="hidden" r:id="rId1"/>
    <sheet name="1b " sheetId="2" state="hidden" r:id="rId2"/>
    <sheet name="1e " sheetId="6" state="hidden" r:id="rId3"/>
    <sheet name="PPM-02a" sheetId="9" state="hidden" r:id="rId4"/>
    <sheet name="OPERATIVA Y TECNICA " sheetId="10" r:id="rId5"/>
    <sheet name="a1" sheetId="14" state="hidden" r:id="rId6"/>
    <sheet name="a2" sheetId="16" state="hidden" r:id="rId7"/>
    <sheet name="a3" sheetId="17" state="hidden" r:id="rId8"/>
  </sheets>
  <externalReferences>
    <externalReference r:id="rId9"/>
  </externalReferences>
  <definedNames>
    <definedName name="_xlnm.Print_Area" localSheetId="0">'1a '!$B$1:$O$40</definedName>
    <definedName name="_xlnm.Print_Area" localSheetId="1">'1b '!$B$1:$O$44</definedName>
    <definedName name="_xlnm.Print_Area" localSheetId="2">'1e '!$A$1:$G$40</definedName>
    <definedName name="FORMULA">[1]Hoja1!$C$6:$C$11</definedName>
    <definedName name="FRECUENCIA">[1]Hoja1!$A$14:$A$18</definedName>
    <definedName name="TIPO">[1]Hoja1!$A$11:$A$12</definedName>
    <definedName name="_xlnm.Print_Titles" localSheetId="4">'OPERATIVA Y TECNICA '!$4:$55</definedName>
    <definedName name="_xlnm.Print_Titles" localSheetId="3">'PPM-02a'!$5:$19</definedName>
    <definedName name="UNIDAD">[1]Hoja1!$A$20:$A$289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0" i="9" l="1"/>
  <c r="H20" i="9"/>
  <c r="H26" i="9" l="1"/>
  <c r="H25" i="9"/>
  <c r="H24" i="9"/>
  <c r="R24" i="9" s="1"/>
  <c r="H23" i="9"/>
  <c r="AF26" i="9"/>
  <c r="V24" i="9"/>
  <c r="R23" i="9"/>
  <c r="J24" i="9" l="1"/>
  <c r="Z24" i="9"/>
  <c r="AD24" i="9"/>
  <c r="N24" i="9"/>
  <c r="X26" i="9"/>
  <c r="L24" i="9"/>
  <c r="P24" i="9"/>
  <c r="T24" i="9"/>
  <c r="X24" i="9"/>
  <c r="AB24" i="9"/>
  <c r="AF24" i="9"/>
  <c r="AF23" i="9"/>
  <c r="AF25" i="9"/>
  <c r="P26" i="9"/>
  <c r="AD26" i="9"/>
  <c r="L26" i="9"/>
  <c r="T26" i="9"/>
  <c r="AB26" i="9"/>
  <c r="J23" i="9"/>
  <c r="Z23" i="9"/>
  <c r="N23" i="9"/>
  <c r="V23" i="9"/>
  <c r="AD23" i="9"/>
  <c r="J26" i="9"/>
  <c r="N26" i="9"/>
  <c r="R26" i="9"/>
  <c r="V26" i="9"/>
  <c r="Z26" i="9"/>
  <c r="R25" i="9"/>
  <c r="J25" i="9"/>
  <c r="Z25" i="9"/>
  <c r="N25" i="9"/>
  <c r="V25" i="9"/>
  <c r="AD25" i="9"/>
  <c r="L25" i="9"/>
  <c r="P25" i="9"/>
  <c r="T25" i="9"/>
  <c r="X25" i="9"/>
  <c r="AB25" i="9"/>
  <c r="L23" i="9"/>
  <c r="P23" i="9"/>
  <c r="T23" i="9"/>
  <c r="X23" i="9"/>
  <c r="AB23" i="9"/>
  <c r="I5" i="6" l="1"/>
  <c r="N31" i="1" l="1"/>
</calcChain>
</file>

<file path=xl/sharedStrings.xml><?xml version="1.0" encoding="utf-8"?>
<sst xmlns="http://schemas.openxmlformats.org/spreadsheetml/2006/main" count="554" uniqueCount="307">
  <si>
    <t>Presupuesto Basado en  Resultados Municipal</t>
  </si>
  <si>
    <t>Año Fiscal:</t>
  </si>
  <si>
    <t>Denominación</t>
  </si>
  <si>
    <t>PbRM- 01a</t>
  </si>
  <si>
    <t>DIMENSIÓN ADMINISTRATIVA DEL GASTO</t>
  </si>
  <si>
    <t>Dependencia General:</t>
  </si>
  <si>
    <t>Identificador Dependencia Auxiliar</t>
  </si>
  <si>
    <t>Denominación Dependencia Auxiliar.</t>
  </si>
  <si>
    <t>Proyectos Ejecutados</t>
  </si>
  <si>
    <t>Presupuesto Autorizado por Proyecto</t>
  </si>
  <si>
    <t>Clave del Proyecto</t>
  </si>
  <si>
    <t>Denominación del Proyecto</t>
  </si>
  <si>
    <t>Presupuesto Autorizado por Programa:</t>
  </si>
  <si>
    <t>AUTORIZÓ</t>
  </si>
  <si>
    <t xml:space="preserve"> </t>
  </si>
  <si>
    <t>Nombre</t>
  </si>
  <si>
    <t>Firma</t>
  </si>
  <si>
    <t xml:space="preserve">    Nombre</t>
  </si>
  <si>
    <t>Programa Presupuestario</t>
  </si>
  <si>
    <t>PbRM- 01b</t>
  </si>
  <si>
    <t>DESCRIPCIÓN DEL PROGRAMA</t>
  </si>
  <si>
    <t>Análisis FODA del Programa.</t>
  </si>
  <si>
    <t>Objetivo (s) del Programa</t>
  </si>
  <si>
    <t>Estrategias</t>
  </si>
  <si>
    <t>ELABORO</t>
  </si>
  <si>
    <t>AUTORIZO</t>
  </si>
  <si>
    <t>Clave</t>
  </si>
  <si>
    <t>Proyecto:</t>
  </si>
  <si>
    <t>Dependencia Auxiliar:</t>
  </si>
  <si>
    <t>%</t>
  </si>
  <si>
    <t xml:space="preserve">                      Firma</t>
  </si>
  <si>
    <t>Programa Presupuestario:</t>
  </si>
  <si>
    <t>Nombre y Firma</t>
  </si>
  <si>
    <t>Objetivo del Programa Presuspuestario:</t>
  </si>
  <si>
    <t>Pilar Temático o Eje Transversal:</t>
  </si>
  <si>
    <t>Tema de Desarrollo:</t>
  </si>
  <si>
    <t>Objetivo o resumen narrativo</t>
  </si>
  <si>
    <t>Indicadores</t>
  </si>
  <si>
    <t>Medios de Verificación</t>
  </si>
  <si>
    <t>Supuestos</t>
  </si>
  <si>
    <t>Fórmula</t>
  </si>
  <si>
    <t>Frecuencia y Tipo</t>
  </si>
  <si>
    <t>Fin</t>
  </si>
  <si>
    <t>Propósito</t>
  </si>
  <si>
    <t>Componentes</t>
  </si>
  <si>
    <t>Actividades</t>
  </si>
  <si>
    <t>CALENDARIZACIÓN DE METAS</t>
  </si>
  <si>
    <t>FÍSICAS POR PROYECTO</t>
  </si>
  <si>
    <t xml:space="preserve">Cantidad Programada </t>
  </si>
  <si>
    <t>Calendarización de Metas Físicas</t>
  </si>
  <si>
    <t>Descripción de Acciones</t>
  </si>
  <si>
    <t xml:space="preserve">Unidad de </t>
  </si>
  <si>
    <t>Primer Trimestre</t>
  </si>
  <si>
    <t>Segundo Trimestre</t>
  </si>
  <si>
    <t>Tercer Trimestre</t>
  </si>
  <si>
    <t>Cuarto Trimestre</t>
  </si>
  <si>
    <t>Medida</t>
  </si>
  <si>
    <t>Anual</t>
  </si>
  <si>
    <t>Abs.</t>
  </si>
  <si>
    <t>REVISO</t>
  </si>
  <si>
    <t>Código</t>
  </si>
  <si>
    <t>Área</t>
  </si>
  <si>
    <t>Subdirección</t>
  </si>
  <si>
    <t xml:space="preserve">ELABORÓ                                                            </t>
  </si>
  <si>
    <t xml:space="preserve">VALIDÓ                                                                                                                  </t>
  </si>
  <si>
    <t>SUBDIRECTOR DE ADMINISTRACION Y FINANZAS</t>
  </si>
  <si>
    <t>DIRECTOR GENERAL DE CAAMTROH</t>
  </si>
  <si>
    <t xml:space="preserve">ENTE PÚBLCO: </t>
  </si>
  <si>
    <t xml:space="preserve">ENTE PUBLICO: </t>
  </si>
  <si>
    <t xml:space="preserve">No.  </t>
  </si>
  <si>
    <t>DIRECCION GENERAL</t>
  </si>
  <si>
    <t>DIRIGIR, COORDINAR Y SUPERVISAR LAS ACCIONES ADMINISTRATIVAS Y OPERATIVAS DE LAS ÁREAS QUE INTEGRA LA CAAMTROH</t>
  </si>
  <si>
    <t>RECORRIDOS A COMUNIDADES PARA ATENDEN DEMANDAS DE AGUA Y DRENAJE.</t>
  </si>
  <si>
    <t>REUNIONES CON OTRAS DEPENDENCIAS MUNICIPALES, ESTATALES Y FEDERALES PARA TRATAR ASUNTOS RELACIONADOS CON LA CAMTROH</t>
  </si>
  <si>
    <t>ATENCIÓN EN OFICINAS  A USUARIOS CON PROBLEMAS DE AGUA Y DRENAJE.</t>
  </si>
  <si>
    <t>REUNIONES CON LA JUNTA DE GOBIERNO.</t>
  </si>
  <si>
    <t>Trimestral</t>
  </si>
  <si>
    <t>COORDINACION INSTITUCIONAL, SIMPLIFICACION Y TRANSPARENCIA EN APLICACIÓN DE RECURSOS</t>
  </si>
  <si>
    <t>ACTAS</t>
  </si>
  <si>
    <t>RECORRIDOS</t>
  </si>
  <si>
    <t>REUNIONES</t>
  </si>
  <si>
    <t>Informes de cada una de las areas</t>
  </si>
  <si>
    <t>Informes de las areas existentes/Total de informes programadas</t>
  </si>
  <si>
    <t>Informes</t>
  </si>
  <si>
    <t>comunidades atendidas por demandas de agua</t>
  </si>
  <si>
    <t>numeros de recorridos para atender las demendas/Total de recorridos programados</t>
  </si>
  <si>
    <t>Recorridos</t>
  </si>
  <si>
    <t>Reuniones</t>
  </si>
  <si>
    <t>Reuniones con dependencias federales, estatales y municipales</t>
  </si>
  <si>
    <t>Rueniones realizadas/Reuniones programadas</t>
  </si>
  <si>
    <t>usuarios con problemas de agua y drenaje</t>
  </si>
  <si>
    <t>Usuarios atendidos/usuarios programados</t>
  </si>
  <si>
    <t>Atenciones</t>
  </si>
  <si>
    <t>Reuniones con la Junta de Gobierno</t>
  </si>
  <si>
    <t>Reuniones realizadas/Reuniones programadas</t>
  </si>
  <si>
    <t>CONDUCCION DE LAS POLITICAS GENERALES DE GOBIERNO</t>
  </si>
  <si>
    <t>01</t>
  </si>
  <si>
    <t>Relaciones Públicas</t>
  </si>
  <si>
    <t>ASISTENTE DE DIRECCIÓN</t>
  </si>
  <si>
    <t>ING. QUIM. ALVARO RIVAS SANCHEZ</t>
  </si>
  <si>
    <t xml:space="preserve">                                                 PbRM-01e MATRIZ DE INDICADORES PARA RESULTADOS 2018, POR PROGRAMA PRESUPUESTARIO </t>
  </si>
  <si>
    <t>100</t>
  </si>
  <si>
    <t>101</t>
  </si>
  <si>
    <t>L.C. ANICETO BAUTISTA HERNANDEZ</t>
  </si>
  <si>
    <t>FECHA:</t>
  </si>
  <si>
    <t>ENERO</t>
  </si>
  <si>
    <t>FEBRERO</t>
  </si>
  <si>
    <t>MARZO</t>
  </si>
  <si>
    <t>ABRIL</t>
  </si>
  <si>
    <t>MAYO</t>
  </si>
  <si>
    <t>JUNIO</t>
  </si>
  <si>
    <t>JULIO</t>
  </si>
  <si>
    <t>AGOSTO</t>
  </si>
  <si>
    <t>SEPTIEMBRE</t>
  </si>
  <si>
    <t>OCTUBRE</t>
  </si>
  <si>
    <t>NOVIEMBRE</t>
  </si>
  <si>
    <t>DICIEMBRE</t>
  </si>
  <si>
    <t>Nombre Firma</t>
  </si>
  <si>
    <t>DIRIGIR, COORDINAR Y SUPERVISAR LAS ACCIONES ADMINISTRATIVAS Y OPERATIVAS DE LAS AREAS QUE INTEGRAN LA CAAMTROH</t>
  </si>
  <si>
    <t>INFORMES</t>
  </si>
  <si>
    <t>RECORRIDOS A COMUNIDADES PARA ATENDER DEMANDAS DE AGUA Y DRENAJE</t>
  </si>
  <si>
    <t>REUNIONES CON OTRAS DEPENDENCIAS MUNICIPALES, ESTATLES Y FEDERALES PARA TRATAR ASUNTOS RELACIONADOS CON LA CAAMTROH</t>
  </si>
  <si>
    <t>REUNIONES CON LA JUNTA DE GOBIERNO</t>
  </si>
  <si>
    <t>C. MAGDIELA VAZQUEZ ESCAMILLA</t>
  </si>
  <si>
    <t>LIC. IMELDA LOPEZ RAMIREZ</t>
  </si>
  <si>
    <t>NOMBRE Y FIRMA</t>
  </si>
  <si>
    <t>COORDINACION GENERAL</t>
  </si>
  <si>
    <t>ASISTENTE DE DIRECCION GENERAL</t>
  </si>
  <si>
    <t>Vo. Bo.</t>
  </si>
  <si>
    <t>GOBIERNO HONESTO, CERCANO Y MODERNO</t>
  </si>
  <si>
    <t>MENSUAL</t>
  </si>
  <si>
    <t>TENER UN ORGANISMO EFICIENTE Y COMPETITIVO Y ELEVAR LA CALIDAD DE VIDA DE LOS CIUDADANOS MEDIANTE EL AUMENTO DE COBERTURA DE LOS SERVICIOS DE AGUA POTABLE</t>
  </si>
  <si>
    <t xml:space="preserve">LOS POZOS DE EXTRACCION DE AGUA POTABLE ESTAN FUNCIONANDO </t>
  </si>
  <si>
    <t xml:space="preserve">EL 80% DE LOS HABITANTES DEL MUNICIPIO DE TEPEJI DEL RIO DE OCAMPO CUENTAN CON EL SERVICIO DE SUMINISTRO DE AGUA POTABLE </t>
  </si>
  <si>
    <t>PbR</t>
  </si>
  <si>
    <t>FORTALEZA: El organismo operador es uno de los más eficientes en el Estado de Hidalgo con autosuficiencia económica y recursos humanos y materiales suficientes.</t>
  </si>
  <si>
    <t>OPORTUNIDAD: A pesar de tener una autosuficincia económica su eficiencia global arroja un porcentaje del 40% , lo cual representa una oportunidad de mejora que impactara en la calidad del servicio integral que reciben los usuarios de CAAMTROH.</t>
  </si>
  <si>
    <t xml:space="preserve">DEBILIDAD: No se tiene definidos los indicadores, la comisión no se considera autosuficicnte en el abasto de agua derivado del alto costo de mantenimiento de los pozos. </t>
  </si>
  <si>
    <t>AMENAZA: Una de las amenazas es la constante fuga de agua por ductos caducados, no se ha implementado el reuso del agua derivado de que no se han entregado las plantas de tratamiento de aguas a la CAAMTROH.</t>
  </si>
  <si>
    <t>Responsable:</t>
  </si>
  <si>
    <t>I.Q. ALVARO RIVAS SANCHEZ</t>
  </si>
  <si>
    <t>DIRECTOR GENERAL</t>
  </si>
  <si>
    <t>COORDINADORA GENERAL</t>
  </si>
  <si>
    <t>COMISION DE AGUA Y ALCANTARILLADO DE TEPEJI DEL RIO DE OCAMPO HIDALGO</t>
  </si>
  <si>
    <t>PRESUPUESTO BASADO EN RESULTADOS</t>
  </si>
  <si>
    <t>PROGRAMA OPERATIVO ANUAL 2018</t>
  </si>
  <si>
    <t>COMISION DE AGUA Y ALCANTARILLADO DE TEPEJI DEL RIO DE OCAMPO, HIDALGO</t>
  </si>
  <si>
    <t xml:space="preserve"> *GESTIONAR, EN TERMINOS GENERALES, TODAS LAS ACTIVIDADES DEL ORGANISMO PARA CUMPLIR CON SU FUNCION DE SERVICIO PUBLICO BASICO EN EL MUNICIPIO.</t>
  </si>
  <si>
    <t>* DESARROLLAR PROYECTOS ECONOMICAMENTE VIABLES.</t>
  </si>
  <si>
    <t xml:space="preserve"> *APLICAR LOS RECURSOS ECONOMICOS Y MATERIALES EN FORMA EFICIENTE Y OPORTUNA PARA EL MEJORAMIENTO DEL ORGANISMO.</t>
  </si>
  <si>
    <t>* PLANEAR Y COORDINAR A LAS AREAS: ADMINISTRATIVA, COMERCIAL Y TÉCNICA PARA LA MEJOR EJECUCIÓN DE SUS FUNCIONES, DE ACUERDO A NORMAS, ESPECIFICACIONES, LEYES Y REGLAMENTOS EN MATERIA DE AGUA POTABLE.</t>
  </si>
  <si>
    <t>* Solicitar a las diferentes áreas información correspondiente a los trámites que soliciten los usuarios, tiempos de respuesta así como de las actividades que realiza el personal para evaluar y aplicar las acciones correspondientes.</t>
  </si>
  <si>
    <t>* Mantener comunicación directa con los Delegados Auxiliares Municipales y personas que requieran el servicio, generando visitas a las colonias y/o comunidades.</t>
  </si>
  <si>
    <t>Lineas de Accion</t>
  </si>
  <si>
    <t>* Realizar recorridos en comunidades con atención personalizada de delegados auxiliares del Municipio.</t>
  </si>
  <si>
    <t>* Instalar buzón de quejas y sugerencias.</t>
  </si>
  <si>
    <t>PLANEAR Y COORDINAR A LAS AREAS: ADMINISTRATIVA, COMERCIAL Y TÉCNICA PARA LA MEJOR EJECUCIÓN DE SUS FUNCIONES, DE ACUERDO A NORMAS, ESPECIFICACIONES, LEYES Y REGLAMENTOS EN MATERIA DE AGUA POTABLE * DESARROLLAR PROYECTOS ECONOMICAMENTE VIABLES *APLICAR LOS RECURSOS ECONOMICOS Y MATERIALES EN FORMA EFICIENTE Y OPORTUNA PARA EL MEJORAMIENTO DEL ORGANISMO *GESTIONAR, EN TERMINOS GENERALES, TODAS LAS ACTIVIDADES DEL ORGANISMO PARA CUMPLIR CON SU FUNCION DE SERVICIO PUBLICO BASICO EN EL MUNICIPIO.</t>
  </si>
  <si>
    <r>
      <rPr>
        <sz val="7"/>
        <color theme="1"/>
        <rFont val="Times New Roman"/>
        <family val="1"/>
      </rPr>
      <t xml:space="preserve">*  </t>
    </r>
    <r>
      <rPr>
        <sz val="11"/>
        <color theme="1"/>
        <rFont val="Gotham Book"/>
      </rPr>
      <t>Solicitar la asesoría continua por parte de la CEAA del Estado de Hidalgo así como de otras instituciones</t>
    </r>
  </si>
  <si>
    <t>Unidad</t>
  </si>
  <si>
    <t>EVALUACION</t>
  </si>
  <si>
    <t>OBSERVACIONES</t>
  </si>
  <si>
    <t>Presupuesto</t>
  </si>
  <si>
    <t>Periodo:</t>
  </si>
  <si>
    <t>RESPONSABLE DEL PROGRAMA</t>
  </si>
  <si>
    <t>CONTRALORIA INTERNA</t>
  </si>
  <si>
    <t>PRESUPUESTO ANUAL PROGRAMADO:</t>
  </si>
  <si>
    <t>PRESUPUESTO ANUAL EJERCIDO:</t>
  </si>
  <si>
    <t>Meta programada</t>
  </si>
  <si>
    <t>Resultado-Avance</t>
  </si>
  <si>
    <t>Unidad de Medida</t>
  </si>
  <si>
    <t>REUNIONES CON OTRAS DEPENDENCIAS MUNICIPALES, ESTATALES Y FEDERALES PARA TRATAR ASUNTOS RELACIONADOS CON LA CAAMTROH</t>
  </si>
  <si>
    <t>ANALISIS DE LA EVALUACION DE INDICADORES Y RESULTADOS</t>
  </si>
  <si>
    <t>INDICADOR</t>
  </si>
  <si>
    <t>SUPUESTOS</t>
  </si>
  <si>
    <t>RECOMENDACIONES</t>
  </si>
  <si>
    <t>PRESUPUESTO MENSUAL</t>
  </si>
  <si>
    <t>PRESUPUESTO ANUAL</t>
  </si>
  <si>
    <t>Muestra una diferencia del 1% sin embargo el indicador se mantiene en verde ya que ademas de representar un posible ahorro, no impacta mucho en el 100%</t>
  </si>
  <si>
    <t xml:space="preserve">Incrementar el ahorro. </t>
  </si>
  <si>
    <t>Al cumplir las metas y mantener y/o incrementar el ahorro, éste se deberá destinar a otros programas y/o necesidades del organismo operador. (autorizado por la Junta de Gobierno)</t>
  </si>
  <si>
    <t>Realizar el informe de manera escrita para analisis, posteriormente realizar mesas de trabajo por areas para implementar acciones complementarias y correctivas dando seguimiento a los compromisos resultantes.</t>
  </si>
  <si>
    <t>Se puede mejorar la eficiencia del organismo operador tanto en la administración como en el operación del sistema.</t>
  </si>
  <si>
    <t>No surgieron solicitudes por parte de los delegados. No se reportaron los recorridos realmente realizados</t>
  </si>
  <si>
    <t>Convocar a los delegados auxiliares para identificar necesidades de agua y drenaje en sus colonias para programar recorridos y gestionar obras. Reportar los recorridos realizados en su totalidad.</t>
  </si>
  <si>
    <t>El indicador se encuentra en rojo ya que se realizaron 5 de 11 reuniones programadas</t>
  </si>
  <si>
    <t>No surgieron reuniones con otras dependencias. No se reportaron las reuniones realmente realizadas.</t>
  </si>
  <si>
    <t>Dar seguimiento de los asuntos que se encuentran en tramite tales como: obras solicitadas, covenio con la UAEH, requerimientos recibidos. Reportar en su totalidad las reuniones a las que se acuda aun cuando se comisionen a otra area.</t>
  </si>
  <si>
    <t>El indicador se encuentra en rojo ya que no se realizaron recorridos para cumplir la meta de 4</t>
  </si>
  <si>
    <t>El indicador se encuentra en rojo ya que se realizaron 2 de 8 reuniones programadas</t>
  </si>
  <si>
    <t>No se requirió ninguna sesion extraordinaria de la Junta de Gobierno.</t>
  </si>
  <si>
    <t>Aunque no se programó ninguna sesion, el indicador se encuentra en amarillo ya que se programó para el mes de febrero.</t>
  </si>
  <si>
    <t>COMISION DE AGUA Y ALCANTARILLADO DEL MUNICIPIO DE TEPEJI DEL RIO DE OCAMPO, HIDALGO</t>
  </si>
  <si>
    <t>El indicador se encuentra en verde ya que el organismo continúa operando y la direccion general atendio en la oficina a 48 usuarios que solicitaron alguna cita.</t>
  </si>
  <si>
    <t>1.- No se cumplieron las metas programadas. 2.-Se cumplieron las metas programadas con menor recurso. 3.- No se registran los gastos en su totalidad</t>
  </si>
  <si>
    <t>1.- Ejercer el presupuesto programado y cumplir con las metas programadas. 2.- El ahorro obtenido se puede mantener hasta el mes de mayo para poder ejercerlo en algun otro mes en el mismo programa. De mantenerse y/o incrementarse el ahorro posterior al mes de mayo, es recomendable reasignarlo a alguno de los demas programas que lo requiera. 3.- Implementar los mecanismos de control pertinentes al programa para que el gasto sea registrado de manera correcta y en su totalidad.</t>
  </si>
  <si>
    <r>
      <t>1.- La cantidad de $</t>
    </r>
    <r>
      <rPr>
        <sz val="8"/>
        <color rgb="FF000000"/>
        <rFont val="Calibri"/>
        <family val="2"/>
        <scheme val="minor"/>
      </rPr>
      <t>27,962.08 no fue ejercida lo que aparentemente representa un ahorro de 33% en el presupuesto. 2.- El indicador marca una alerta amarilla ya que se aleja considerablemente del presupuesto programado.</t>
    </r>
  </si>
  <si>
    <t>Preparar en tiempo y forma la información que se tratará en la primera sesion ordinaria correspondiente a febrero.</t>
  </si>
  <si>
    <r>
      <t>1.- La cantidad de $</t>
    </r>
    <r>
      <rPr>
        <sz val="8"/>
        <color rgb="FF000000"/>
        <rFont val="Calibri"/>
        <family val="2"/>
        <scheme val="minor"/>
      </rPr>
      <t>8122.43 fue ejercida de más. 2.- El indicador se encuentra en verde ya que la diferencia casi no impacta en el prepusuesto programado.</t>
    </r>
  </si>
  <si>
    <t xml:space="preserve">1.- No se cumplieron las metas programadas. 2.-Se cumplieron las metas programadas con mayor recurso. </t>
  </si>
  <si>
    <t>1.- Ejercer el presupuesto programado y cumplir con las metas programadas. 2.- Verificar que los gastos corresponden a las actividades del programa e identificar y justificar aquellos que provocaron exceder el presupuesto para considerarlos en su futuro o en su caso evitarlos.</t>
  </si>
  <si>
    <t>El indicador se encuentra en verde ya que el organismo continúa operando y la direccion general atendio en la oficina a 44 usuarios que solicitaron alguna cita.</t>
  </si>
  <si>
    <t>El indicador se encuentra en rojo ya que  se realizaron 3 de 4 recorridos programados.</t>
  </si>
  <si>
    <t>El indicador se encuentra en verde ya que se llevo a cabo la primera sesion ordinaria de la Junta de Gobierno en tiempo y forma</t>
  </si>
  <si>
    <r>
      <t>1.- La cantidad de $</t>
    </r>
    <r>
      <rPr>
        <sz val="8"/>
        <color rgb="FF000000"/>
        <rFont val="Calibri"/>
        <family val="2"/>
        <scheme val="minor"/>
      </rPr>
      <t>15,128.63 fue ejercida de mas. 2.- El indicador marca una alerta amarilla ya que se aleja considerablemente del presupuesto programado.</t>
    </r>
  </si>
  <si>
    <t>1.- No se cumplieron las metas programadas. 2.-Se cumplieron las metas programadas con mayor recurso.</t>
  </si>
  <si>
    <t>El indicador se encuentra en verde ya que en el balance de enero a marzo aun se cuenta con un ahorro de $4,711.02.</t>
  </si>
  <si>
    <t>El indicador se encuentra en verde ya que el organismo continúa operando y la direccion general atendio en la oficina a 25 usuarios que solicitaron alguna cita.</t>
  </si>
  <si>
    <t>Se puede mejorar la eficiencia del organismo operador tanto en la administración como en la operación del sistema.</t>
  </si>
  <si>
    <t>El indicador se encuentra en rojo ya que no se realizaron recorridos para cumplir la meta de 5</t>
  </si>
  <si>
    <t>El indicador se encuentra en rojo ya que se realizaron 2 de 4 reuniones programadas</t>
  </si>
  <si>
    <t>Aunque no se programó ninguna sesion, el indicador se encuentra en amarillo ya que se programó para el mes de junio.</t>
  </si>
  <si>
    <t>Preparar en tiempo y forma la información que se tratará en la segunda sesion ordinaria correspondiente a junio</t>
  </si>
  <si>
    <t>AVANCE DE PROGRAMA OPERATIVO ANUAL</t>
  </si>
  <si>
    <t>CONTRALORIA INTERNA, JURIDICO</t>
  </si>
  <si>
    <t>ING. OMAR ALFONSO BRAVO BARCENAS</t>
  </si>
  <si>
    <t>M1</t>
  </si>
  <si>
    <t>M2</t>
  </si>
  <si>
    <t>INCREMENTAR LA EFICIENCIA GLOBLAL DEL ORGANISMO OPERADOR EN 1%</t>
  </si>
  <si>
    <t>PRESUPUESTO TRIMESTRAL PROGRAMADO:</t>
  </si>
  <si>
    <t>ELABORA</t>
  </si>
  <si>
    <r>
      <rPr>
        <b/>
        <sz val="9"/>
        <rFont val="Arial"/>
        <family val="2"/>
      </rPr>
      <t>Nota:</t>
    </r>
    <r>
      <rPr>
        <sz val="9"/>
        <rFont val="Arial"/>
        <family val="2"/>
      </rPr>
      <t xml:space="preserve"> </t>
    </r>
  </si>
  <si>
    <t xml:space="preserve">FECHA: </t>
  </si>
  <si>
    <t>EVALUACION DE AVANCE DE PROGRAMA OPERATIVO ANUAL</t>
  </si>
  <si>
    <t>PRESUPUESTO TRIMESTRAL EJERCIDO:</t>
  </si>
  <si>
    <t>VO.BO</t>
  </si>
  <si>
    <t>PORCENTAJE</t>
  </si>
  <si>
    <t>OCT-DIC 2025</t>
  </si>
  <si>
    <t>Area Responsable :</t>
  </si>
  <si>
    <t>Indicador</t>
  </si>
  <si>
    <t>Frecuencia de medicion</t>
  </si>
  <si>
    <t>ANUAL</t>
  </si>
  <si>
    <t>TRIMESTRAL</t>
  </si>
  <si>
    <t>MTRO. RICARDO SILVA MORTEO</t>
  </si>
  <si>
    <t xml:space="preserve">ING. AXEL IGNACIO DORANTES ARROYO </t>
  </si>
  <si>
    <t>CAA/F1/01</t>
  </si>
  <si>
    <t>CAA//F1/P1</t>
  </si>
  <si>
    <t>CAA/F1/P1/C4</t>
  </si>
  <si>
    <t>CAA/F1/P1/C4/A1</t>
  </si>
  <si>
    <t>CAA/F1/P1/C4/A2</t>
  </si>
  <si>
    <t>CAA/F1/P1/C4/A3</t>
  </si>
  <si>
    <t>CAA/F1/P1/C4/A4</t>
  </si>
  <si>
    <t>CAA/F1/P1/C4/A5-1</t>
  </si>
  <si>
    <t>CAA/F1/P1/C4/A5-2</t>
  </si>
  <si>
    <t>MUESTRA LA VARIACION DE LA COBERTURA ENTRE EL AÑO ACTUAL Y EL AÑO ANTERIOR</t>
  </si>
  <si>
    <t>MUESTRA EL PORCENTAJE DE POBLACION QUE CUENTA CON EL SERVICIO DE AGUA</t>
  </si>
  <si>
    <t>MUESTRA LA VARIACION DE LA EFICIENCIA COMERCIAL ENTRE EL AÑO ACTUAL Y EL AÑO ANTERIOR</t>
  </si>
  <si>
    <t>MIDE EL CUMPLIMIENTO EN LA CANTIDAD DE CAMPAÑAS DE REGULARIZACION REALIZADAS</t>
  </si>
  <si>
    <t>MIDE EL AVANCE EN LA RECAUDACION DE INGRESOS PRESUPUESTADOS</t>
  </si>
  <si>
    <t>MIDE EL PORCENTAJE DE USUARIOS QUE FUERON CONCIENTIZADOS A TRAVES DE ACTIVIDADES DE CULTURA DEL AGUA</t>
  </si>
  <si>
    <t>MUESTRA EL PORCENTAJE DE MICRO-MEDICION DEL CONSUMO DE AGUA</t>
  </si>
  <si>
    <t>MIDE EL PORCENTAJE DE CARTERA VENCIDA RECUPERADA</t>
  </si>
  <si>
    <t>MIDE EL PORCENTAJE DE USUARIOS EN CARTERA VENCIDA QUE REGULARIZARON SU ADEUDO</t>
  </si>
  <si>
    <t xml:space="preserve">Trimestral </t>
  </si>
  <si>
    <t>SUBDIRECCION DE ADMINISTRACION Y FINANZAS</t>
  </si>
  <si>
    <t xml:space="preserve">C. JUANA MAGALI BARRETO MIRANDA </t>
  </si>
  <si>
    <t xml:space="preserve">SUBDIRECCION OPERATIVA Y TECNICA </t>
  </si>
  <si>
    <t>CAA/F1/P1/C2</t>
  </si>
  <si>
    <t>CAA/F1/P1/C2/A1</t>
  </si>
  <si>
    <t>CAA/F1/P1/C2/A2</t>
  </si>
  <si>
    <t>CAA/F1/P1/C2/A3-1</t>
  </si>
  <si>
    <t>CAA/F1/P1/C2/A3-2</t>
  </si>
  <si>
    <t>CAA/F1/P1/C2/A3-3</t>
  </si>
  <si>
    <t>CAA/F1/P1/C3</t>
  </si>
  <si>
    <t>CAA/F1/P1/C3/A1</t>
  </si>
  <si>
    <t>CAA/F1/P1/C3/A2</t>
  </si>
  <si>
    <t>CAA/F1/P1/C3/A3</t>
  </si>
  <si>
    <t>CAA/F1/P1/C5</t>
  </si>
  <si>
    <t>CAA/F1/P1/C5/A1</t>
  </si>
  <si>
    <t>CAA/F1/P1/C5/A2</t>
  </si>
  <si>
    <t>CAA/F1/P1/C5/A3</t>
  </si>
  <si>
    <t>CAA/F1/P1/C5/A4</t>
  </si>
  <si>
    <t>CAA/F3</t>
  </si>
  <si>
    <t>CAA/F3/P3</t>
  </si>
  <si>
    <t>CAA/F3/P3/C10</t>
  </si>
  <si>
    <t>CAA/F3/P3/C10/A1</t>
  </si>
  <si>
    <t>CAA/F3/P3/C10/A2</t>
  </si>
  <si>
    <t>CAA/F1/P1/C6</t>
  </si>
  <si>
    <t>CAA/F1/P1/C6/A1</t>
  </si>
  <si>
    <t>CAA/F1/P1/C6/A2</t>
  </si>
  <si>
    <t>CAA/F1/P1/C6/A3</t>
  </si>
  <si>
    <t>MUESTRA EL PORCENTAJE DE FUENTES QUE OPERARON EFICIENTEMENTE PARA EL SUMINISTRO DE AGUA</t>
  </si>
  <si>
    <t>MIDE EL MANTENIMIENTO REALIZADO A LOS EQUIPOS ELECTROMECANICOS EN OPERACIÓN</t>
  </si>
  <si>
    <t>MIDE EL CUMPLIMENTO DEL PROGRAMA DE SUMINISTRO DE AGUA A LOS USUARIOS</t>
  </si>
  <si>
    <t>MIDE EL GASTO DE ENERGIA ELECTRICA PRESUPUESTADO</t>
  </si>
  <si>
    <t>MUESTRA EL COSTO DEL KW/HR EN CADA SERVICIO DE ENERGIA ELECTRICA</t>
  </si>
  <si>
    <t>MIDE LA EFICIENCIA EN LA OPERACIÓN DE LOS EQUIPOS ELECTROMECANICOS EN CADA SERVICIO DE ENERGIA ELECTRICA</t>
  </si>
  <si>
    <t>MUESTRA EL PORCENTAJE DE RESPUESTA OPORTUNA PARA REHABILITAR LA INFRAESTRUCTURA</t>
  </si>
  <si>
    <t>MIDE EL PORCENTAJE DEL TAMAÑO DE LA RED DE AGUA QUE FUE SUSTITUIDA</t>
  </si>
  <si>
    <t>MIDE EL PORCENTAJE DE FUGAS REPORTADAS QUE FUERON REPARADAS</t>
  </si>
  <si>
    <t>MUESTRA EL PORCENTAJE DE TRABAJOS EN TOMAS DE AGUA SOLICITADOS QUE FUERON REALIZADOS</t>
  </si>
  <si>
    <t>MUESTRA EL CUMPLIMIENTO EN LOS NIVELES DE CLORACION QUE DEBE PRESENTARSE EN LAS TOMAS DE AGUA</t>
  </si>
  <si>
    <t>MIDE EL PORCENTAJE DE EQUIPOS DE CLORACION QUE RECIBIERON MANTENIMIENTO O FUERON SUSTITUIDOS</t>
  </si>
  <si>
    <t>MIDE EL CUMPLIMIENTO EN EL SUMINISTRO DE DESINFECCION EN FUENTES DE ABASTECIMIENTO</t>
  </si>
  <si>
    <t>MIDE EL CUMPLIMIENTO DEL MUESTREO EN TOMAS DOMICILIARIAS</t>
  </si>
  <si>
    <t>MUESTRA LAS ACCIONES ORIENTADAS A POTABILIZAR EL AGUA SUMINISTRADA POR EL POZO DE SAN JOSE PIEDRA GORDA</t>
  </si>
  <si>
    <t>MUESTRA LA VARIACION DE LA COBERTURA DE ALCANTARILLADO ENTRE EL AÑO ACTUAL Y EL AÑO ANTERIOR</t>
  </si>
  <si>
    <t>MUESTRA EL PORCENTAJE DE POBLACION QUE CUENTA CON EL SERVICIO DE ALCANTARILLADO SANITARIO</t>
  </si>
  <si>
    <t>MUESTRA EL PORCENTAJE DE RESPUESTA OPORTUNA PARA REHABILITAR LA INFRAESTRUCTURA SANITARIA</t>
  </si>
  <si>
    <t>MIDE EL PORCENTAJE DE DESAZOLVES REPORTADAS QUE FUERON REEALIZADOS</t>
  </si>
  <si>
    <t>MUESTRA EL PORCENTAJE DE INSTALACION DE DESCARGAS SANITARIAS SOLICITADAS QUE FUERON REALIZADOS</t>
  </si>
  <si>
    <t>MUESTRA EL PORCENTAJE DE UNIDADES VEHICULARES QUE FUNCIONARON EFICIENTEMENTE</t>
  </si>
  <si>
    <t>MUESTRA EL CUMPLIMIENTO DEL PROGRAMA DE MANTENIMIENTO A PARQUE VEHICULAR</t>
  </si>
  <si>
    <t>MUESTRA EL PORCENTAJE DE UNIDADES VEHICULARES CON VERIFICACION VIGENTE</t>
  </si>
  <si>
    <t>MUESTRA EL PORCENTAJDE DE UNIDADES CON PAGO DE TENENCIA VIGENTE</t>
  </si>
  <si>
    <t>Porcentaje</t>
  </si>
  <si>
    <t>HORAS</t>
  </si>
  <si>
    <t>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</si>
</sst>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00\ _€_-;\-* #,##0.00\ _€_-;_-* &quot;-&quot;??\ _€_-;_-@_-"/>
    <numFmt numFmtId="165" formatCode="mmmm\-yy"/>
  </numFmts>
  <fonts count="50">
    <font>
      <sz val="11"/>
      <color theme="1"/>
      <name val="Calibri"/>
      <family val="2"/>
      <scheme val="minor"/>
    </font>
    <font>
      <sz val="11"/>
      <color theme="1"/>
      <name val="Calibri"/>
      <family val="2"/>
      <scheme val="minor"/>
    </font>
    <font>
      <b/>
      <sz val="10"/>
      <name val="Arial"/>
      <family val="2"/>
    </font>
    <font>
      <b/>
      <sz val="10"/>
      <name val="Calibri"/>
      <family val="2"/>
      <scheme val="minor"/>
    </font>
    <font>
      <sz val="10"/>
      <name val="Arial Narrow"/>
      <family val="2"/>
    </font>
    <font>
      <sz val="12"/>
      <name val="Arial"/>
      <family val="2"/>
    </font>
    <font>
      <b/>
      <sz val="8"/>
      <name val="Arial"/>
      <family val="2"/>
    </font>
    <font>
      <sz val="10"/>
      <name val="Arial"/>
      <family val="2"/>
    </font>
    <font>
      <b/>
      <sz val="14"/>
      <name val="Arial Narrow"/>
      <family val="2"/>
    </font>
    <font>
      <sz val="11"/>
      <name val="Arial Narrow"/>
      <family val="2"/>
    </font>
    <font>
      <b/>
      <sz val="10"/>
      <name val="Arial Narrow"/>
      <family val="2"/>
    </font>
    <font>
      <b/>
      <sz val="8"/>
      <name val="Arial Narrow"/>
      <family val="2"/>
    </font>
    <font>
      <sz val="10"/>
      <name val="Calibri"/>
      <family val="2"/>
      <scheme val="minor"/>
    </font>
    <font>
      <b/>
      <sz val="9"/>
      <name val="Calibri"/>
      <family val="2"/>
      <scheme val="minor"/>
    </font>
    <font>
      <sz val="9"/>
      <name val="Calibri"/>
      <family val="2"/>
      <scheme val="minor"/>
    </font>
    <font>
      <sz val="9"/>
      <name val="Arial Narrow"/>
      <family val="2"/>
    </font>
    <font>
      <b/>
      <sz val="12"/>
      <name val="Arial Narrow"/>
      <family val="2"/>
    </font>
    <font>
      <i/>
      <sz val="8"/>
      <name val="Arial"/>
      <family val="2"/>
    </font>
    <font>
      <sz val="11"/>
      <name val="Calibri"/>
      <family val="2"/>
      <scheme val="minor"/>
    </font>
    <font>
      <sz val="8"/>
      <name val="Calibri"/>
      <family val="2"/>
      <scheme val="minor"/>
    </font>
    <font>
      <sz val="8"/>
      <name val="Arial Narrow"/>
      <family val="2"/>
    </font>
    <font>
      <sz val="8"/>
      <name val="Arial"/>
      <family val="2"/>
    </font>
    <font>
      <b/>
      <sz val="11"/>
      <color theme="1"/>
      <name val="Calibri"/>
      <family val="2"/>
      <scheme val="minor"/>
    </font>
    <font>
      <sz val="10"/>
      <name val="Arial"/>
      <family val="2"/>
    </font>
    <font>
      <b/>
      <sz val="8"/>
      <name val="Calibri"/>
      <family val="2"/>
      <scheme val="minor"/>
    </font>
    <font>
      <sz val="8"/>
      <color theme="1"/>
      <name val="Calibri"/>
      <family val="2"/>
      <scheme val="minor"/>
    </font>
    <font>
      <b/>
      <sz val="8"/>
      <color theme="1"/>
      <name val="Calibri"/>
      <family val="2"/>
      <scheme val="minor"/>
    </font>
    <font>
      <b/>
      <sz val="8"/>
      <color theme="1"/>
      <name val="Arial Narrow"/>
      <family val="2"/>
    </font>
    <font>
      <sz val="10"/>
      <color rgb="FF000000"/>
      <name val="Arial Narrow"/>
      <family val="2"/>
    </font>
    <font>
      <sz val="10"/>
      <color theme="1"/>
      <name val="Arial Narrow"/>
      <family val="2"/>
    </font>
    <font>
      <sz val="7.5"/>
      <color indexed="8"/>
      <name val="Arial"/>
      <family val="2"/>
    </font>
    <font>
      <sz val="7.5"/>
      <color indexed="8"/>
      <name val="Arial"/>
      <family val="2"/>
    </font>
    <font>
      <sz val="11"/>
      <color indexed="8"/>
      <name val="Arial"/>
      <family val="2"/>
    </font>
    <font>
      <sz val="9"/>
      <color theme="1"/>
      <name val="Arial Narrow"/>
      <family val="2"/>
    </font>
    <font>
      <sz val="9"/>
      <name val="Arial"/>
      <family val="2"/>
    </font>
    <font>
      <sz val="7"/>
      <color theme="1"/>
      <name val="Times New Roman"/>
      <family val="1"/>
    </font>
    <font>
      <sz val="11"/>
      <color theme="1"/>
      <name val="Gotham Book"/>
    </font>
    <font>
      <sz val="10"/>
      <color theme="1"/>
      <name val="Arial Narrow"/>
      <family val="1"/>
    </font>
    <font>
      <b/>
      <sz val="9"/>
      <name val="Arial"/>
      <family val="2"/>
    </font>
    <font>
      <sz val="8"/>
      <color rgb="FF000000"/>
      <name val="Calibri"/>
      <family val="2"/>
      <scheme val="minor"/>
    </font>
    <font>
      <sz val="10"/>
      <color theme="0"/>
      <name val="Arial"/>
      <family val="2"/>
    </font>
    <font>
      <b/>
      <sz val="9"/>
      <name val="Arial Narrow"/>
      <family val="2"/>
    </font>
    <font>
      <b/>
      <sz val="9"/>
      <color theme="1"/>
      <name val="Arial Narrow"/>
      <family val="2"/>
    </font>
    <font>
      <sz val="9"/>
      <color theme="1"/>
      <name val="Arial"/>
      <family val="2"/>
    </font>
    <font>
      <b/>
      <sz val="9"/>
      <color theme="1"/>
      <name val="Arial"/>
      <family val="2"/>
    </font>
    <font>
      <sz val="9"/>
      <color theme="0"/>
      <name val="Arial Narrow"/>
      <family val="2"/>
    </font>
    <font>
      <i/>
      <sz val="8"/>
      <color theme="0"/>
      <name val="Arial"/>
      <family val="2"/>
    </font>
    <font>
      <b/>
      <sz val="8.5"/>
      <name val="Arial"/>
      <family val="2"/>
    </font>
    <font>
      <sz val="8.5"/>
      <name val="Arial"/>
      <family val="2"/>
    </font>
    <font>
      <sz val="8"/>
      <color theme="1"/>
      <name val="Arial Narrow"/>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00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A3"/>
        <bgColor indexed="64"/>
      </patternFill>
    </fill>
    <fill>
      <patternFill patternType="solid">
        <fgColor rgb="FFBDFFDB"/>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style="dotted">
        <color auto="1"/>
      </left>
      <right style="thin">
        <color indexed="64"/>
      </right>
      <top/>
      <bottom style="thin">
        <color indexed="64"/>
      </bottom>
      <diagonal/>
    </border>
    <border>
      <left style="dotted">
        <color auto="1"/>
      </left>
      <right/>
      <top style="thin">
        <color auto="1"/>
      </top>
      <bottom/>
      <diagonal/>
    </border>
  </borders>
  <cellStyleXfs count="12">
    <xf numFmtId="0" fontId="0" fillId="0" borderId="0"/>
    <xf numFmtId="0" fontId="7" fillId="0" borderId="0"/>
    <xf numFmtId="0" fontId="1" fillId="0" borderId="0"/>
    <xf numFmtId="164" fontId="7"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0" fontId="23" fillId="0" borderId="0"/>
    <xf numFmtId="43" fontId="7" fillId="0" borderId="0" applyFont="0" applyFill="0" applyBorder="0" applyAlignment="0" applyProtection="0"/>
    <xf numFmtId="0" fontId="7" fillId="0" borderId="0"/>
    <xf numFmtId="9" fontId="1" fillId="0" borderId="0" applyFont="0" applyFill="0" applyBorder="0" applyAlignment="0" applyProtection="0"/>
  </cellStyleXfs>
  <cellXfs count="662">
    <xf numFmtId="0" fontId="0" fillId="0" borderId="0" xfId="0"/>
    <xf numFmtId="0" fontId="0" fillId="0" borderId="0" xfId="0" applyBorder="1"/>
    <xf numFmtId="0" fontId="2" fillId="0" borderId="0" xfId="0" applyFont="1" applyAlignment="1"/>
    <xf numFmtId="0" fontId="8" fillId="0" borderId="0" xfId="0" applyFont="1" applyAlignment="1">
      <alignment horizontal="center"/>
    </xf>
    <xf numFmtId="0" fontId="4" fillId="0" borderId="0" xfId="0" applyFont="1"/>
    <xf numFmtId="0" fontId="10" fillId="0" borderId="1" xfId="0" applyFont="1" applyBorder="1" applyAlignment="1">
      <alignment horizontal="center"/>
    </xf>
    <xf numFmtId="0" fontId="4" fillId="0" borderId="15" xfId="0" applyFont="1" applyBorder="1"/>
    <xf numFmtId="0" fontId="7" fillId="0" borderId="0" xfId="0" applyFont="1"/>
    <xf numFmtId="0" fontId="10" fillId="0" borderId="2" xfId="0" applyFont="1" applyBorder="1" applyAlignment="1">
      <alignment horizontal="center"/>
    </xf>
    <xf numFmtId="0" fontId="17" fillId="0" borderId="0" xfId="0" applyFont="1" applyAlignment="1"/>
    <xf numFmtId="0" fontId="0" fillId="0" borderId="0" xfId="0" applyAlignment="1">
      <alignment horizontal="center" vertical="center"/>
    </xf>
    <xf numFmtId="0" fontId="2" fillId="0" borderId="3" xfId="0" applyFont="1" applyBorder="1"/>
    <xf numFmtId="0" fontId="0" fillId="0" borderId="4" xfId="0" applyBorder="1"/>
    <xf numFmtId="0" fontId="2" fillId="0" borderId="1" xfId="0" applyFont="1" applyBorder="1"/>
    <xf numFmtId="0" fontId="10" fillId="0" borderId="12" xfId="0" applyFont="1" applyBorder="1" applyAlignment="1">
      <alignment horizontal="left"/>
    </xf>
    <xf numFmtId="0" fontId="3" fillId="2" borderId="12" xfId="0" applyFont="1" applyFill="1" applyBorder="1" applyAlignment="1">
      <alignment horizontal="left" wrapText="1"/>
    </xf>
    <xf numFmtId="0" fontId="0" fillId="0" borderId="14" xfId="0" applyBorder="1"/>
    <xf numFmtId="0" fontId="0" fillId="0" borderId="0" xfId="0"/>
    <xf numFmtId="0" fontId="0" fillId="4" borderId="11" xfId="0" applyFill="1" applyBorder="1"/>
    <xf numFmtId="0" fontId="0" fillId="4" borderId="0" xfId="0" applyFill="1" applyBorder="1"/>
    <xf numFmtId="0" fontId="0" fillId="4" borderId="6" xfId="0" applyFill="1" applyBorder="1"/>
    <xf numFmtId="0" fontId="22" fillId="0" borderId="1" xfId="0" applyFont="1" applyBorder="1"/>
    <xf numFmtId="0" fontId="0" fillId="0" borderId="0" xfId="0" applyAlignment="1"/>
    <xf numFmtId="0" fontId="0" fillId="0" borderId="0" xfId="0" applyAlignment="1">
      <alignment horizontal="center" vertical="center" wrapText="1"/>
    </xf>
    <xf numFmtId="0" fontId="0" fillId="0" borderId="16" xfId="0" applyBorder="1"/>
    <xf numFmtId="0" fontId="0" fillId="0" borderId="12" xfId="0" applyBorder="1"/>
    <xf numFmtId="0" fontId="0" fillId="0" borderId="0" xfId="0" applyAlignment="1">
      <alignment horizontal="center" vertical="center"/>
    </xf>
    <xf numFmtId="0" fontId="11" fillId="4" borderId="11"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9" fillId="2" borderId="0" xfId="1" applyFont="1" applyFill="1" applyBorder="1" applyAlignment="1">
      <alignment horizontal="center" vertical="center"/>
    </xf>
    <xf numFmtId="0" fontId="3" fillId="2" borderId="0" xfId="1" applyFont="1" applyFill="1" applyBorder="1" applyAlignment="1">
      <alignment horizontal="center" vertical="center"/>
    </xf>
    <xf numFmtId="0" fontId="4" fillId="0" borderId="13" xfId="0" applyNumberFormat="1" applyFont="1" applyBorder="1" applyAlignment="1">
      <alignment horizontal="left"/>
    </xf>
    <xf numFmtId="0" fontId="4" fillId="0" borderId="14" xfId="0" applyNumberFormat="1" applyFont="1" applyBorder="1"/>
    <xf numFmtId="0" fontId="4" fillId="0" borderId="15" xfId="0" applyNumberFormat="1" applyFont="1" applyBorder="1" applyAlignment="1">
      <alignment horizontal="center"/>
    </xf>
    <xf numFmtId="0" fontId="0" fillId="0" borderId="0" xfId="0" applyAlignment="1">
      <alignment horizontal="center"/>
    </xf>
    <xf numFmtId="0" fontId="4" fillId="5" borderId="0" xfId="0" applyFont="1" applyFill="1" applyAlignment="1">
      <alignment horizontal="center"/>
    </xf>
    <xf numFmtId="0" fontId="25" fillId="0" borderId="1" xfId="0" applyFont="1" applyBorder="1" applyAlignment="1">
      <alignment horizontal="left" vertical="center" wrapText="1"/>
    </xf>
    <xf numFmtId="0" fontId="22" fillId="6" borderId="0" xfId="0" applyFont="1" applyFill="1" applyAlignment="1"/>
    <xf numFmtId="0" fontId="25"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xf>
    <xf numFmtId="0" fontId="25" fillId="0" borderId="0" xfId="0" applyFont="1"/>
    <xf numFmtId="0" fontId="26" fillId="6" borderId="0" xfId="0" applyFont="1" applyFill="1" applyAlignment="1"/>
    <xf numFmtId="0" fontId="25" fillId="0" borderId="17" xfId="0" applyFont="1" applyBorder="1" applyAlignment="1">
      <alignment horizontal="center"/>
    </xf>
    <xf numFmtId="0" fontId="0" fillId="0" borderId="18" xfId="0" applyBorder="1"/>
    <xf numFmtId="0" fontId="25" fillId="0" borderId="0" xfId="0" applyFont="1" applyAlignment="1">
      <alignment horizontal="center"/>
    </xf>
    <xf numFmtId="0" fontId="26" fillId="6" borderId="0" xfId="0" applyFont="1" applyFill="1" applyAlignment="1">
      <alignment horizontal="center"/>
    </xf>
    <xf numFmtId="0" fontId="28" fillId="0" borderId="0" xfId="0" applyFont="1" applyFill="1" applyBorder="1" applyAlignment="1">
      <alignment horizontal="left" vertical="top" wrapText="1"/>
    </xf>
    <xf numFmtId="0" fontId="0" fillId="0" borderId="0" xfId="0"/>
    <xf numFmtId="0" fontId="25" fillId="0" borderId="19" xfId="0" applyFont="1" applyBorder="1" applyAlignment="1">
      <alignment horizontal="center"/>
    </xf>
    <xf numFmtId="0" fontId="20" fillId="0" borderId="9" xfId="0" applyFont="1" applyBorder="1" applyAlignment="1">
      <alignment horizontal="center" vertical="center" wrapText="1"/>
    </xf>
    <xf numFmtId="49" fontId="4" fillId="0" borderId="1" xfId="0" applyNumberFormat="1" applyFont="1" applyBorder="1" applyAlignment="1">
      <alignment horizontal="center"/>
    </xf>
    <xf numFmtId="4" fontId="0" fillId="0" borderId="0" xfId="0" applyNumberFormat="1"/>
    <xf numFmtId="0" fontId="30" fillId="0" borderId="0" xfId="0" applyFont="1" applyAlignment="1">
      <alignment vertical="top" wrapText="1" readingOrder="1"/>
    </xf>
    <xf numFmtId="0" fontId="31" fillId="0" borderId="0" xfId="0" applyFont="1" applyAlignment="1">
      <alignment vertical="top" wrapText="1" readingOrder="1"/>
    </xf>
    <xf numFmtId="0" fontId="4" fillId="0" borderId="0" xfId="0" applyFont="1" applyBorder="1" applyAlignment="1">
      <alignment vertical="top" wrapText="1"/>
    </xf>
    <xf numFmtId="0" fontId="22" fillId="6" borderId="1" xfId="0" applyFont="1" applyFill="1" applyBorder="1" applyAlignment="1">
      <alignment horizontal="center" vertical="center"/>
    </xf>
    <xf numFmtId="0" fontId="25" fillId="0" borderId="4" xfId="0" applyFont="1" applyBorder="1" applyAlignment="1">
      <alignment horizontal="left" vertical="center" wrapText="1"/>
    </xf>
    <xf numFmtId="0" fontId="22" fillId="0" borderId="0" xfId="0" applyFont="1" applyFill="1" applyAlignment="1"/>
    <xf numFmtId="0" fontId="25" fillId="0" borderId="1" xfId="0" applyFont="1" applyFill="1" applyBorder="1" applyAlignment="1">
      <alignment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wrapText="1"/>
    </xf>
    <xf numFmtId="0" fontId="25" fillId="0" borderId="13" xfId="0" applyFont="1" applyBorder="1" applyAlignment="1"/>
    <xf numFmtId="0" fontId="25" fillId="0" borderId="12" xfId="0" applyFont="1" applyBorder="1" applyAlignment="1"/>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wrapText="1"/>
    </xf>
    <xf numFmtId="0" fontId="25" fillId="0" borderId="5" xfId="0" applyFont="1" applyBorder="1" applyAlignment="1">
      <alignment horizontal="center" vertical="center"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22" fillId="0" borderId="1" xfId="0" applyFont="1" applyBorder="1" applyAlignment="1">
      <alignment vertical="center"/>
    </xf>
    <xf numFmtId="0" fontId="30" fillId="0" borderId="13" xfId="0" applyFont="1" applyBorder="1" applyAlignment="1">
      <alignment vertical="top" wrapText="1" readingOrder="1"/>
    </xf>
    <xf numFmtId="0" fontId="30" fillId="0" borderId="14" xfId="0" applyFont="1" applyBorder="1" applyAlignment="1">
      <alignment vertical="top" wrapText="1" readingOrder="1"/>
    </xf>
    <xf numFmtId="0" fontId="30" fillId="0" borderId="15" xfId="0" applyFont="1" applyBorder="1" applyAlignment="1">
      <alignment vertical="top" wrapText="1" readingOrder="1"/>
    </xf>
    <xf numFmtId="0" fontId="21" fillId="0" borderId="7" xfId="8" applyFont="1" applyBorder="1" applyAlignment="1">
      <alignment wrapText="1"/>
    </xf>
    <xf numFmtId="0" fontId="20" fillId="0" borderId="11" xfId="8" applyFont="1" applyBorder="1" applyAlignment="1"/>
    <xf numFmtId="0" fontId="20" fillId="0" borderId="11" xfId="8" applyFont="1" applyBorder="1" applyAlignment="1">
      <alignment wrapText="1"/>
    </xf>
    <xf numFmtId="0" fontId="21" fillId="0" borderId="11" xfId="8" applyFont="1" applyBorder="1" applyAlignment="1">
      <alignment horizontal="left"/>
    </xf>
    <xf numFmtId="0" fontId="21" fillId="0" borderId="9" xfId="8" applyFont="1" applyBorder="1" applyAlignment="1">
      <alignment wrapText="1"/>
    </xf>
    <xf numFmtId="0" fontId="20" fillId="0" borderId="5" xfId="8" applyFont="1" applyBorder="1" applyAlignment="1">
      <alignment wrapText="1"/>
    </xf>
    <xf numFmtId="0" fontId="21" fillId="0" borderId="9" xfId="8" applyFont="1" applyBorder="1" applyAlignment="1">
      <alignment horizontal="center" vertical="center" wrapText="1"/>
    </xf>
    <xf numFmtId="0" fontId="20" fillId="0" borderId="5" xfId="8" applyFont="1" applyBorder="1" applyAlignment="1">
      <alignment horizontal="center" vertical="center"/>
    </xf>
    <xf numFmtId="0" fontId="20" fillId="0" borderId="5" xfId="8" applyFont="1" applyBorder="1" applyAlignment="1">
      <alignment horizontal="left" vertical="center" wrapText="1"/>
    </xf>
    <xf numFmtId="0" fontId="20" fillId="0" borderId="5" xfId="8" applyFont="1" applyBorder="1" applyAlignment="1">
      <alignment vertical="center" wrapText="1"/>
    </xf>
    <xf numFmtId="0" fontId="0" fillId="0" borderId="0" xfId="0" applyFill="1"/>
    <xf numFmtId="0" fontId="7" fillId="0" borderId="0" xfId="10"/>
    <xf numFmtId="0" fontId="7" fillId="0" borderId="0" xfId="10" applyBorder="1"/>
    <xf numFmtId="0" fontId="4" fillId="0" borderId="0" xfId="10" applyFont="1" applyBorder="1"/>
    <xf numFmtId="0" fontId="2" fillId="0" borderId="0" xfId="10" applyFont="1" applyAlignment="1"/>
    <xf numFmtId="0" fontId="8" fillId="0" borderId="0" xfId="10" applyFont="1" applyAlignment="1">
      <alignment horizontal="center"/>
    </xf>
    <xf numFmtId="0" fontId="7" fillId="0" borderId="0" xfId="10" applyAlignment="1">
      <alignment horizontal="center"/>
    </xf>
    <xf numFmtId="0" fontId="16" fillId="0" borderId="0" xfId="10" applyFont="1" applyBorder="1" applyAlignment="1"/>
    <xf numFmtId="0" fontId="8" fillId="0" borderId="0" xfId="10" applyFont="1" applyBorder="1" applyAlignment="1"/>
    <xf numFmtId="0" fontId="8" fillId="0" borderId="6" xfId="10" applyFont="1" applyBorder="1" applyAlignment="1"/>
    <xf numFmtId="0" fontId="8" fillId="0" borderId="3" xfId="10" applyFont="1" applyBorder="1" applyAlignment="1"/>
    <xf numFmtId="0" fontId="8" fillId="0" borderId="4" xfId="10" applyFont="1" applyBorder="1" applyAlignment="1"/>
    <xf numFmtId="0" fontId="4" fillId="0" borderId="0" xfId="10" applyFont="1"/>
    <xf numFmtId="0" fontId="4" fillId="0" borderId="0" xfId="10" applyFont="1" applyAlignment="1">
      <alignment horizontal="center"/>
    </xf>
    <xf numFmtId="0" fontId="7" fillId="0" borderId="0" xfId="10" applyBorder="1" applyAlignment="1">
      <alignment horizontal="center" vertical="center"/>
    </xf>
    <xf numFmtId="0" fontId="10" fillId="0" borderId="1" xfId="10" applyFont="1" applyBorder="1" applyAlignment="1"/>
    <xf numFmtId="0" fontId="10" fillId="0" borderId="0" xfId="10" applyFont="1" applyBorder="1" applyAlignment="1">
      <alignment horizontal="center" vertical="center"/>
    </xf>
    <xf numFmtId="0" fontId="10" fillId="0" borderId="0" xfId="10" applyFont="1" applyBorder="1"/>
    <xf numFmtId="0" fontId="4" fillId="0" borderId="0" xfId="10" quotePrefix="1" applyFont="1" applyBorder="1" applyAlignment="1">
      <alignment horizontal="center"/>
    </xf>
    <xf numFmtId="0" fontId="3" fillId="6" borderId="7" xfId="1" applyFont="1" applyFill="1" applyBorder="1" applyAlignment="1">
      <alignment horizontal="center" vertical="center"/>
    </xf>
    <xf numFmtId="0" fontId="3" fillId="6" borderId="8" xfId="1" applyFont="1" applyFill="1" applyBorder="1" applyAlignment="1">
      <alignment horizontal="center" vertical="center"/>
    </xf>
    <xf numFmtId="0" fontId="3" fillId="6" borderId="9" xfId="1" applyFont="1" applyFill="1" applyBorder="1" applyAlignment="1"/>
    <xf numFmtId="0" fontId="3" fillId="6" borderId="10" xfId="1" applyFont="1" applyFill="1" applyBorder="1"/>
    <xf numFmtId="0" fontId="13" fillId="6" borderId="11" xfId="1" applyFont="1" applyFill="1" applyBorder="1" applyAlignment="1">
      <alignment horizontal="center" vertical="center"/>
    </xf>
    <xf numFmtId="0" fontId="13" fillId="6" borderId="5" xfId="1" applyFont="1" applyFill="1" applyBorder="1" applyAlignment="1">
      <alignment horizontal="center"/>
    </xf>
    <xf numFmtId="0" fontId="13" fillId="6" borderId="0" xfId="1" applyFont="1" applyFill="1" applyBorder="1" applyAlignment="1">
      <alignment horizontal="center" vertical="center"/>
    </xf>
    <xf numFmtId="0" fontId="13" fillId="6" borderId="5" xfId="1" applyFont="1" applyFill="1" applyBorder="1" applyAlignment="1">
      <alignment horizontal="center" vertical="top"/>
    </xf>
    <xf numFmtId="0" fontId="13" fillId="6" borderId="13" xfId="1" applyFont="1" applyFill="1" applyBorder="1" applyAlignment="1">
      <alignment horizontal="center" vertical="center"/>
    </xf>
    <xf numFmtId="0" fontId="13" fillId="6" borderId="13" xfId="1" applyFont="1" applyFill="1" applyBorder="1" applyAlignment="1">
      <alignment vertical="center"/>
    </xf>
    <xf numFmtId="0" fontId="13" fillId="6" borderId="14" xfId="1" applyFont="1" applyFill="1" applyBorder="1" applyAlignment="1">
      <alignment vertical="center"/>
    </xf>
    <xf numFmtId="0" fontId="13" fillId="6" borderId="12" xfId="1" applyFont="1" applyFill="1" applyBorder="1" applyAlignment="1">
      <alignment horizontal="center" vertical="top"/>
    </xf>
    <xf numFmtId="0" fontId="13" fillId="6" borderId="12" xfId="1" applyFont="1" applyFill="1" applyBorder="1" applyAlignment="1">
      <alignment horizontal="center" vertical="center"/>
    </xf>
    <xf numFmtId="0" fontId="13" fillId="6" borderId="1" xfId="1" applyFont="1" applyFill="1" applyBorder="1" applyAlignment="1">
      <alignment horizontal="center" vertical="center"/>
    </xf>
    <xf numFmtId="3" fontId="7" fillId="0" borderId="0" xfId="10" applyNumberFormat="1"/>
    <xf numFmtId="0" fontId="20" fillId="0" borderId="5" xfId="0" applyFont="1" applyBorder="1" applyAlignment="1">
      <alignment horizontal="center" vertical="center" wrapText="1"/>
    </xf>
    <xf numFmtId="3" fontId="4" fillId="0" borderId="5" xfId="10" applyNumberFormat="1" applyFont="1" applyBorder="1" applyAlignment="1">
      <alignment horizontal="center" wrapText="1"/>
    </xf>
    <xf numFmtId="9" fontId="4" fillId="0" borderId="5" xfId="10" applyNumberFormat="1" applyFont="1" applyBorder="1" applyAlignment="1">
      <alignment horizontal="center"/>
    </xf>
    <xf numFmtId="9" fontId="4" fillId="0" borderId="5" xfId="10" applyNumberFormat="1" applyFont="1" applyBorder="1" applyAlignment="1">
      <alignment horizontal="center" wrapText="1"/>
    </xf>
    <xf numFmtId="0" fontId="7" fillId="0" borderId="0" xfId="10" applyAlignment="1">
      <alignment wrapText="1"/>
    </xf>
    <xf numFmtId="0" fontId="4" fillId="0" borderId="5" xfId="10" applyFont="1" applyBorder="1" applyAlignment="1">
      <alignment horizontal="center"/>
    </xf>
    <xf numFmtId="3" fontId="4" fillId="0" borderId="5" xfId="10" applyNumberFormat="1" applyFont="1" applyBorder="1" applyAlignment="1">
      <alignment horizontal="center"/>
    </xf>
    <xf numFmtId="0" fontId="7" fillId="0" borderId="0" xfId="10" applyBorder="1" applyAlignment="1">
      <alignment horizontal="left" vertical="center" wrapText="1"/>
    </xf>
    <xf numFmtId="0" fontId="7" fillId="0" borderId="5" xfId="10" applyBorder="1" applyAlignment="1">
      <alignment horizontal="center"/>
    </xf>
    <xf numFmtId="3" fontId="7" fillId="0" borderId="5" xfId="10" applyNumberFormat="1" applyBorder="1" applyAlignment="1">
      <alignment horizontal="center"/>
    </xf>
    <xf numFmtId="9" fontId="7" fillId="0" borderId="5" xfId="10" applyNumberFormat="1" applyBorder="1" applyAlignment="1">
      <alignment horizontal="center"/>
    </xf>
    <xf numFmtId="0" fontId="21" fillId="0" borderId="0" xfId="10" applyFont="1" applyBorder="1"/>
    <xf numFmtId="4" fontId="7" fillId="0" borderId="5" xfId="10" applyNumberFormat="1" applyBorder="1" applyAlignment="1">
      <alignment horizontal="center"/>
    </xf>
    <xf numFmtId="3" fontId="7" fillId="0" borderId="11" xfId="10" applyNumberFormat="1" applyBorder="1" applyAlignment="1">
      <alignment horizontal="center"/>
    </xf>
    <xf numFmtId="0" fontId="7" fillId="0" borderId="0" xfId="10" applyFont="1" applyBorder="1"/>
    <xf numFmtId="4" fontId="7" fillId="0" borderId="5" xfId="10" applyNumberFormat="1" applyFont="1" applyBorder="1" applyAlignment="1">
      <alignment horizontal="center"/>
    </xf>
    <xf numFmtId="3" fontId="7" fillId="0" borderId="11" xfId="10" applyNumberFormat="1" applyFont="1" applyBorder="1" applyAlignment="1">
      <alignment horizontal="center"/>
    </xf>
    <xf numFmtId="0" fontId="9" fillId="0" borderId="12" xfId="10" applyFont="1" applyBorder="1" applyAlignment="1">
      <alignment horizontal="center"/>
    </xf>
    <xf numFmtId="0" fontId="9" fillId="0" borderId="14" xfId="10" applyFont="1" applyBorder="1"/>
    <xf numFmtId="4" fontId="7" fillId="0" borderId="12" xfId="10" applyNumberFormat="1" applyBorder="1" applyAlignment="1">
      <alignment horizontal="center"/>
    </xf>
    <xf numFmtId="3" fontId="7" fillId="0" borderId="13" xfId="10" applyNumberFormat="1" applyBorder="1" applyAlignment="1">
      <alignment horizontal="centerContinuous"/>
    </xf>
    <xf numFmtId="3" fontId="7" fillId="0" borderId="12" xfId="10" applyNumberFormat="1" applyBorder="1" applyAlignment="1">
      <alignment horizontal="centerContinuous"/>
    </xf>
    <xf numFmtId="3" fontId="7" fillId="0" borderId="12" xfId="10" applyNumberFormat="1" applyBorder="1"/>
    <xf numFmtId="0" fontId="7" fillId="0" borderId="0" xfId="10" applyAlignment="1">
      <alignment horizontal="centerContinuous"/>
    </xf>
    <xf numFmtId="0" fontId="17" fillId="0" borderId="0" xfId="10" applyFont="1" applyAlignment="1"/>
    <xf numFmtId="0" fontId="4" fillId="0" borderId="5" xfId="10" applyFont="1" applyBorder="1" applyAlignment="1">
      <alignment horizontal="center" vertical="center"/>
    </xf>
    <xf numFmtId="0" fontId="4" fillId="0" borderId="5" xfId="10" applyFont="1" applyBorder="1" applyAlignment="1">
      <alignment horizontal="center" vertical="center" wrapText="1"/>
    </xf>
    <xf numFmtId="0" fontId="4" fillId="0" borderId="9" xfId="10" applyFont="1" applyBorder="1" applyAlignment="1">
      <alignment horizontal="center" vertical="center"/>
    </xf>
    <xf numFmtId="0" fontId="20" fillId="0" borderId="5" xfId="0" applyFont="1" applyBorder="1" applyAlignment="1">
      <alignment vertical="center" wrapText="1"/>
    </xf>
    <xf numFmtId="3" fontId="4" fillId="0" borderId="5" xfId="10" applyNumberFormat="1" applyFont="1" applyBorder="1" applyAlignment="1">
      <alignment horizontal="center" vertical="center"/>
    </xf>
    <xf numFmtId="3" fontId="4" fillId="0" borderId="5" xfId="10" applyNumberFormat="1" applyFont="1" applyBorder="1" applyAlignment="1">
      <alignment horizontal="center" vertical="center" wrapText="1"/>
    </xf>
    <xf numFmtId="9" fontId="4" fillId="0" borderId="5" xfId="10" applyNumberFormat="1" applyFont="1" applyBorder="1" applyAlignment="1">
      <alignment horizontal="center" vertical="center"/>
    </xf>
    <xf numFmtId="9" fontId="4" fillId="0" borderId="5" xfId="10" applyNumberFormat="1" applyFont="1" applyBorder="1" applyAlignment="1">
      <alignment horizontal="center" vertical="center" wrapText="1"/>
    </xf>
    <xf numFmtId="3" fontId="4" fillId="0" borderId="9" xfId="10" applyNumberFormat="1" applyFont="1" applyBorder="1" applyAlignment="1">
      <alignment horizontal="center" vertical="center"/>
    </xf>
    <xf numFmtId="9" fontId="4" fillId="0" borderId="9" xfId="10" applyNumberFormat="1" applyFont="1" applyBorder="1" applyAlignment="1">
      <alignment horizontal="center" vertical="center"/>
    </xf>
    <xf numFmtId="0" fontId="20" fillId="0" borderId="0" xfId="10" applyFont="1"/>
    <xf numFmtId="0" fontId="21" fillId="0" borderId="0" xfId="10" applyFont="1" applyBorder="1" applyAlignment="1">
      <alignment horizontal="centerContinuous"/>
    </xf>
    <xf numFmtId="0" fontId="11" fillId="0" borderId="0" xfId="10" applyFont="1" applyBorder="1" applyAlignment="1">
      <alignment vertical="center" wrapText="1"/>
    </xf>
    <xf numFmtId="0" fontId="11" fillId="0" borderId="6" xfId="10" applyFont="1" applyBorder="1" applyAlignment="1">
      <alignment vertical="center" wrapText="1"/>
    </xf>
    <xf numFmtId="0" fontId="11" fillId="0" borderId="0" xfId="10" applyFont="1" applyBorder="1" applyAlignment="1">
      <alignment vertical="center"/>
    </xf>
    <xf numFmtId="0" fontId="11" fillId="0" borderId="6" xfId="10" applyFont="1" applyBorder="1" applyAlignment="1">
      <alignment vertical="center"/>
    </xf>
    <xf numFmtId="0" fontId="20" fillId="0" borderId="11" xfId="10" applyFont="1" applyBorder="1"/>
    <xf numFmtId="0" fontId="20" fillId="0" borderId="0" xfId="10" applyFont="1" applyBorder="1"/>
    <xf numFmtId="0" fontId="20" fillId="0" borderId="6" xfId="10" applyFont="1" applyBorder="1"/>
    <xf numFmtId="0" fontId="21" fillId="0" borderId="0" xfId="10" applyFont="1" applyBorder="1" applyAlignment="1">
      <alignment horizontal="center" vertical="center"/>
    </xf>
    <xf numFmtId="0" fontId="21" fillId="0" borderId="6" xfId="10" applyFont="1" applyBorder="1" applyAlignment="1">
      <alignment horizontal="centerContinuous"/>
    </xf>
    <xf numFmtId="0" fontId="21" fillId="0" borderId="11" xfId="10" applyFont="1" applyBorder="1"/>
    <xf numFmtId="0" fontId="21" fillId="0" borderId="6" xfId="10" applyFont="1" applyBorder="1"/>
    <xf numFmtId="0" fontId="11" fillId="0" borderId="11" xfId="10" applyFont="1" applyBorder="1"/>
    <xf numFmtId="0" fontId="11" fillId="0" borderId="0" xfId="10" applyFont="1" applyBorder="1"/>
    <xf numFmtId="0" fontId="11" fillId="0" borderId="6" xfId="10" applyFont="1" applyBorder="1"/>
    <xf numFmtId="0" fontId="11" fillId="0" borderId="11" xfId="10" applyFont="1" applyBorder="1" applyAlignment="1">
      <alignment horizontal="center" vertical="center"/>
    </xf>
    <xf numFmtId="0" fontId="11" fillId="0" borderId="14" xfId="10" applyFont="1" applyBorder="1"/>
    <xf numFmtId="0" fontId="20" fillId="0" borderId="0" xfId="10" applyFont="1" applyBorder="1" applyAlignment="1">
      <alignment vertical="center"/>
    </xf>
    <xf numFmtId="0" fontId="20" fillId="0" borderId="6" xfId="10" applyFont="1" applyBorder="1" applyAlignment="1">
      <alignment vertical="center"/>
    </xf>
    <xf numFmtId="0" fontId="11" fillId="0" borderId="13" xfId="10" applyFont="1" applyBorder="1" applyAlignment="1">
      <alignment horizontal="center"/>
    </xf>
    <xf numFmtId="0" fontId="11" fillId="0" borderId="15" xfId="10" applyFont="1" applyBorder="1" applyAlignment="1">
      <alignment horizontal="justify"/>
    </xf>
    <xf numFmtId="0" fontId="11" fillId="0" borderId="0" xfId="10" applyFont="1" applyBorder="1" applyAlignment="1">
      <alignment horizontal="center"/>
    </xf>
    <xf numFmtId="0" fontId="6" fillId="0" borderId="6" xfId="10" applyFont="1" applyBorder="1" applyAlignment="1"/>
    <xf numFmtId="0" fontId="21" fillId="0" borderId="11" xfId="10" applyFont="1" applyBorder="1" applyAlignment="1">
      <alignment horizontal="centerContinuous"/>
    </xf>
    <xf numFmtId="0" fontId="21" fillId="0" borderId="6" xfId="10" applyFont="1" applyBorder="1" applyAlignment="1">
      <alignment horizontal="center" vertical="center"/>
    </xf>
    <xf numFmtId="0" fontId="11" fillId="4" borderId="8" xfId="0" applyFont="1" applyFill="1" applyBorder="1" applyAlignment="1">
      <alignment vertical="center" wrapText="1"/>
    </xf>
    <xf numFmtId="0" fontId="11" fillId="4" borderId="14" xfId="0" applyFont="1" applyFill="1" applyBorder="1" applyAlignment="1">
      <alignment vertical="center" wrapText="1"/>
    </xf>
    <xf numFmtId="0" fontId="28" fillId="0" borderId="0"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2" xfId="0" applyBorder="1" applyAlignment="1"/>
    <xf numFmtId="0" fontId="0" fillId="0" borderId="0" xfId="0" applyFill="1" applyBorder="1"/>
    <xf numFmtId="0" fontId="4" fillId="0" borderId="0" xfId="0" applyFont="1" applyFill="1" applyBorder="1"/>
    <xf numFmtId="0" fontId="5" fillId="0" borderId="0" xfId="0" applyFont="1" applyFill="1" applyBorder="1" applyAlignment="1">
      <alignment wrapText="1"/>
    </xf>
    <xf numFmtId="0" fontId="2" fillId="0" borderId="0" xfId="0" applyFont="1" applyFill="1" applyAlignment="1">
      <alignment wrapText="1"/>
    </xf>
    <xf numFmtId="0" fontId="2" fillId="0" borderId="0" xfId="0" applyFont="1" applyFill="1" applyAlignment="1"/>
    <xf numFmtId="0" fontId="7" fillId="0" borderId="0" xfId="0" applyFont="1" applyFill="1" applyAlignment="1">
      <alignment wrapText="1"/>
    </xf>
    <xf numFmtId="0" fontId="8" fillId="0" borderId="0" xfId="0" applyFont="1" applyFill="1" applyAlignment="1">
      <alignment horizontal="center"/>
    </xf>
    <xf numFmtId="0" fontId="8" fillId="0" borderId="0" xfId="0" applyFont="1" applyFill="1" applyAlignment="1"/>
    <xf numFmtId="0" fontId="10" fillId="0" borderId="1" xfId="0" applyFont="1" applyFill="1" applyBorder="1" applyAlignment="1">
      <alignment horizontal="center"/>
    </xf>
    <xf numFmtId="0" fontId="10" fillId="0" borderId="0" xfId="0" applyFont="1" applyFill="1" applyBorder="1" applyAlignment="1">
      <alignment horizontal="center"/>
    </xf>
    <xf numFmtId="0" fontId="2" fillId="0" borderId="3" xfId="0" applyFont="1" applyFill="1" applyBorder="1" applyAlignment="1"/>
    <xf numFmtId="0" fontId="2" fillId="0" borderId="4" xfId="0" applyFont="1" applyFill="1" applyBorder="1" applyAlignment="1"/>
    <xf numFmtId="0" fontId="2" fillId="0" borderId="1" xfId="0" applyFont="1" applyFill="1" applyBorder="1" applyAlignment="1"/>
    <xf numFmtId="0" fontId="0" fillId="0" borderId="0" xfId="0" applyFill="1" applyBorder="1" applyAlignment="1">
      <alignment horizontal="center" vertical="center"/>
    </xf>
    <xf numFmtId="0" fontId="4" fillId="0" borderId="0" xfId="0" applyFont="1" applyFill="1"/>
    <xf numFmtId="0" fontId="10" fillId="0" borderId="2" xfId="0" applyFont="1" applyFill="1" applyBorder="1" applyAlignment="1">
      <alignment horizontal="center"/>
    </xf>
    <xf numFmtId="0" fontId="3" fillId="0" borderId="12" xfId="0" applyFont="1" applyFill="1" applyBorder="1" applyAlignment="1">
      <alignment horizontal="right" wrapText="1"/>
    </xf>
    <xf numFmtId="49" fontId="10" fillId="0" borderId="1"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3" xfId="0" applyNumberFormat="1" applyFont="1" applyFill="1" applyBorder="1" applyAlignment="1">
      <alignment vertical="center"/>
    </xf>
    <xf numFmtId="0" fontId="10" fillId="0" borderId="4" xfId="0" applyNumberFormat="1" applyFont="1" applyFill="1" applyBorder="1" applyAlignment="1">
      <alignment vertical="center"/>
    </xf>
    <xf numFmtId="0" fontId="10" fillId="0" borderId="2" xfId="0" applyNumberFormat="1" applyFont="1" applyFill="1" applyBorder="1" applyAlignment="1">
      <alignment vertical="center"/>
    </xf>
    <xf numFmtId="0" fontId="7" fillId="0" borderId="0" xfId="0" applyFont="1" applyFill="1"/>
    <xf numFmtId="0" fontId="0" fillId="0" borderId="0" xfId="0" applyFill="1" applyBorder="1" applyAlignment="1">
      <alignment horizontal="center" vertical="center" wrapText="1"/>
    </xf>
    <xf numFmtId="0" fontId="0" fillId="0" borderId="5" xfId="0" applyFill="1" applyBorder="1" applyAlignment="1">
      <alignment wrapText="1"/>
    </xf>
    <xf numFmtId="0" fontId="4" fillId="0" borderId="7" xfId="0" applyFont="1" applyFill="1" applyBorder="1"/>
    <xf numFmtId="0" fontId="4" fillId="0" borderId="10" xfId="0" applyFont="1" applyFill="1" applyBorder="1"/>
    <xf numFmtId="0" fontId="4" fillId="0" borderId="8" xfId="0" applyFont="1" applyFill="1" applyBorder="1"/>
    <xf numFmtId="0" fontId="4" fillId="0" borderId="5" xfId="0" applyFont="1" applyFill="1" applyBorder="1"/>
    <xf numFmtId="0" fontId="4" fillId="0" borderId="10" xfId="0" applyFont="1" applyFill="1" applyBorder="1" applyAlignment="1">
      <alignment wrapText="1"/>
    </xf>
    <xf numFmtId="0" fontId="0" fillId="0" borderId="8" xfId="0" applyFill="1" applyBorder="1" applyAlignment="1">
      <alignment wrapText="1"/>
    </xf>
    <xf numFmtId="0" fontId="0" fillId="0" borderId="10" xfId="0" applyFill="1" applyBorder="1" applyAlignment="1">
      <alignment wrapText="1"/>
    </xf>
    <xf numFmtId="0" fontId="4" fillId="0" borderId="0" xfId="0" applyFont="1" applyFill="1" applyAlignment="1"/>
    <xf numFmtId="0" fontId="4" fillId="0" borderId="5" xfId="0" applyNumberFormat="1" applyFont="1" applyFill="1" applyBorder="1"/>
    <xf numFmtId="0" fontId="4" fillId="0" borderId="0" xfId="0" applyNumberFormat="1" applyFont="1" applyFill="1" applyAlignment="1"/>
    <xf numFmtId="3" fontId="0" fillId="0" borderId="0" xfId="0" applyNumberFormat="1" applyFill="1"/>
    <xf numFmtId="0" fontId="4" fillId="0" borderId="0" xfId="0" applyNumberFormat="1" applyFont="1" applyFill="1" applyBorder="1"/>
    <xf numFmtId="0" fontId="4" fillId="0" borderId="11" xfId="0" applyNumberFormat="1" applyFont="1" applyFill="1" applyBorder="1"/>
    <xf numFmtId="0" fontId="4" fillId="0" borderId="6" xfId="0" applyNumberFormat="1" applyFont="1" applyFill="1" applyBorder="1"/>
    <xf numFmtId="0" fontId="0" fillId="0" borderId="6" xfId="0" applyNumberFormat="1" applyFill="1" applyBorder="1" applyAlignment="1">
      <alignment wrapText="1"/>
    </xf>
    <xf numFmtId="0" fontId="0" fillId="0" borderId="0" xfId="0" applyNumberFormat="1" applyFill="1" applyAlignment="1">
      <alignment wrapText="1"/>
    </xf>
    <xf numFmtId="0" fontId="4" fillId="0" borderId="13" xfId="0" applyFont="1" applyFill="1" applyBorder="1"/>
    <xf numFmtId="0" fontId="4" fillId="0" borderId="15" xfId="0" applyFont="1" applyFill="1" applyBorder="1"/>
    <xf numFmtId="0" fontId="4" fillId="0" borderId="14" xfId="0" applyFont="1" applyFill="1" applyBorder="1"/>
    <xf numFmtId="0" fontId="0" fillId="0" borderId="15" xfId="0" applyFill="1" applyBorder="1" applyAlignment="1">
      <alignment wrapText="1"/>
    </xf>
    <xf numFmtId="0" fontId="0" fillId="0" borderId="14" xfId="0" applyFill="1" applyBorder="1" applyAlignment="1">
      <alignment wrapText="1"/>
    </xf>
    <xf numFmtId="0" fontId="0" fillId="0" borderId="0" xfId="0" applyFill="1" applyBorder="1" applyAlignment="1">
      <alignment wrapText="1"/>
    </xf>
    <xf numFmtId="0" fontId="4" fillId="0" borderId="0" xfId="0" applyFont="1" applyFill="1" applyBorder="1" applyAlignment="1"/>
    <xf numFmtId="0" fontId="16" fillId="0" borderId="0" xfId="0" applyFont="1" applyFill="1" applyAlignment="1">
      <alignment horizontal="right" vertical="center"/>
    </xf>
    <xf numFmtId="0" fontId="4" fillId="0" borderId="8" xfId="0" applyFont="1" applyFill="1" applyBorder="1" applyAlignment="1">
      <alignment wrapText="1"/>
    </xf>
    <xf numFmtId="0" fontId="4" fillId="0" borderId="4" xfId="0" applyFont="1" applyFill="1" applyBorder="1" applyAlignment="1">
      <alignment wrapText="1"/>
    </xf>
    <xf numFmtId="0" fontId="10" fillId="0" borderId="5" xfId="0" applyFont="1" applyFill="1" applyBorder="1" applyAlignment="1">
      <alignment horizontal="center"/>
    </xf>
    <xf numFmtId="0" fontId="4" fillId="0" borderId="11" xfId="0" applyFont="1" applyFill="1" applyBorder="1"/>
    <xf numFmtId="0" fontId="4" fillId="0" borderId="6" xfId="0" applyFont="1" applyFill="1" applyBorder="1"/>
    <xf numFmtId="0" fontId="10" fillId="0" borderId="11" xfId="0" applyFont="1" applyFill="1" applyBorder="1" applyAlignment="1">
      <alignment horizontal="center" wrapText="1"/>
    </xf>
    <xf numFmtId="0" fontId="10" fillId="0" borderId="0" xfId="0" applyFont="1" applyFill="1" applyBorder="1" applyAlignment="1">
      <alignment horizontal="center" wrapText="1"/>
    </xf>
    <xf numFmtId="0" fontId="10" fillId="0" borderId="6" xfId="0" applyFont="1" applyFill="1" applyBorder="1" applyAlignment="1">
      <alignment horizontal="center" wrapText="1"/>
    </xf>
    <xf numFmtId="0" fontId="10" fillId="0" borderId="11" xfId="0" applyFont="1" applyFill="1" applyBorder="1" applyAlignment="1">
      <alignment horizontal="center"/>
    </xf>
    <xf numFmtId="0" fontId="10" fillId="0" borderId="6" xfId="0" applyFont="1" applyFill="1" applyBorder="1" applyAlignment="1">
      <alignment horizontal="center"/>
    </xf>
    <xf numFmtId="0" fontId="10" fillId="0" borderId="0" xfId="0" applyFont="1" applyFill="1" applyBorder="1"/>
    <xf numFmtId="0" fontId="10" fillId="0" borderId="13" xfId="0" applyFont="1" applyFill="1" applyBorder="1" applyAlignment="1">
      <alignment horizontal="right"/>
    </xf>
    <xf numFmtId="0" fontId="10" fillId="0" borderId="14" xfId="0" applyFont="1" applyFill="1" applyBorder="1" applyAlignment="1">
      <alignment horizontal="center"/>
    </xf>
    <xf numFmtId="0" fontId="10" fillId="0" borderId="14" xfId="0" applyFont="1" applyFill="1" applyBorder="1"/>
    <xf numFmtId="0" fontId="10" fillId="0" borderId="4" xfId="0" applyFont="1" applyFill="1" applyBorder="1" applyAlignment="1">
      <alignment horizontal="center"/>
    </xf>
    <xf numFmtId="0" fontId="10" fillId="0" borderId="3" xfId="0" applyFont="1" applyFill="1" applyBorder="1" applyAlignment="1">
      <alignment horizontal="center"/>
    </xf>
    <xf numFmtId="0" fontId="10" fillId="0" borderId="2" xfId="0" applyFont="1" applyFill="1" applyBorder="1" applyAlignment="1">
      <alignment horizontal="left"/>
    </xf>
    <xf numFmtId="0" fontId="17" fillId="0" borderId="0" xfId="0" applyFont="1" applyFill="1" applyAlignment="1"/>
    <xf numFmtId="0" fontId="10" fillId="0" borderId="1" xfId="0" applyNumberFormat="1" applyFont="1" applyFill="1" applyBorder="1" applyAlignment="1">
      <alignment vertical="center"/>
    </xf>
    <xf numFmtId="0" fontId="36" fillId="0" borderId="0" xfId="0" applyFont="1" applyAlignment="1">
      <alignment horizontal="left" vertical="center" indent="3"/>
    </xf>
    <xf numFmtId="0" fontId="28" fillId="0" borderId="4" xfId="0" applyFont="1" applyFill="1" applyBorder="1" applyAlignment="1">
      <alignment horizontal="left" vertical="top" wrapText="1"/>
    </xf>
    <xf numFmtId="0" fontId="0" fillId="0" borderId="2" xfId="0" applyBorder="1"/>
    <xf numFmtId="0" fontId="4" fillId="0" borderId="4" xfId="0" applyNumberFormat="1" applyFont="1" applyFill="1" applyBorder="1" applyAlignment="1">
      <alignment vertical="center"/>
    </xf>
    <xf numFmtId="49" fontId="10" fillId="0" borderId="5" xfId="10" applyNumberFormat="1" applyFont="1" applyBorder="1" applyAlignment="1">
      <alignment horizontal="center" vertical="center"/>
    </xf>
    <xf numFmtId="0" fontId="38" fillId="6" borderId="11" xfId="1" applyFont="1" applyFill="1" applyBorder="1" applyAlignment="1">
      <alignment horizontal="center" vertical="center"/>
    </xf>
    <xf numFmtId="0" fontId="38" fillId="6" borderId="13" xfId="1" applyFont="1" applyFill="1" applyBorder="1" applyAlignment="1">
      <alignment horizontal="center" vertical="center"/>
    </xf>
    <xf numFmtId="0" fontId="38" fillId="6" borderId="13" xfId="1" applyFont="1" applyFill="1" applyBorder="1" applyAlignment="1">
      <alignment vertical="center"/>
    </xf>
    <xf numFmtId="0" fontId="38" fillId="6" borderId="14" xfId="1" applyFont="1" applyFill="1" applyBorder="1" applyAlignment="1">
      <alignment vertical="center"/>
    </xf>
    <xf numFmtId="0" fontId="38" fillId="8" borderId="1" xfId="1" applyFont="1" applyFill="1" applyBorder="1" applyAlignment="1">
      <alignment horizontal="center" vertical="center"/>
    </xf>
    <xf numFmtId="0" fontId="34" fillId="0" borderId="0" xfId="10" applyFont="1" applyBorder="1" applyAlignment="1">
      <alignment horizontal="center" vertical="center"/>
    </xf>
    <xf numFmtId="0" fontId="34" fillId="0" borderId="0" xfId="10" applyFont="1"/>
    <xf numFmtId="0" fontId="34" fillId="0" borderId="0" xfId="10" applyFont="1" applyBorder="1"/>
    <xf numFmtId="0" fontId="34" fillId="0" borderId="0" xfId="10" quotePrefix="1" applyFont="1" applyBorder="1" applyAlignment="1">
      <alignment horizontal="center"/>
    </xf>
    <xf numFmtId="0" fontId="38" fillId="6" borderId="7" xfId="1" applyFont="1" applyFill="1" applyBorder="1" applyAlignment="1">
      <alignment horizontal="center" vertical="center"/>
    </xf>
    <xf numFmtId="0" fontId="38" fillId="6" borderId="8" xfId="1" applyFont="1" applyFill="1" applyBorder="1" applyAlignment="1">
      <alignment horizontal="center" vertical="center"/>
    </xf>
    <xf numFmtId="0" fontId="38" fillId="6" borderId="9" xfId="1" applyFont="1" applyFill="1" applyBorder="1" applyAlignment="1">
      <alignment vertical="center"/>
    </xf>
    <xf numFmtId="0" fontId="34" fillId="0" borderId="0" xfId="10" applyFont="1" applyAlignment="1">
      <alignment vertical="center"/>
    </xf>
    <xf numFmtId="0" fontId="38" fillId="6" borderId="12" xfId="1" applyFont="1" applyFill="1" applyBorder="1" applyAlignment="1">
      <alignment horizontal="center" vertical="center"/>
    </xf>
    <xf numFmtId="0" fontId="38" fillId="6" borderId="5" xfId="1" applyFont="1" applyFill="1" applyBorder="1" applyAlignment="1">
      <alignment horizontal="center" vertical="justify"/>
    </xf>
    <xf numFmtId="165" fontId="8" fillId="0" borderId="1" xfId="10" applyNumberFormat="1" applyFont="1" applyBorder="1" applyAlignment="1">
      <alignment horizontal="center"/>
    </xf>
    <xf numFmtId="0" fontId="26" fillId="0" borderId="0" xfId="0" applyFont="1" applyAlignment="1">
      <alignment horizontal="center" vertical="center"/>
    </xf>
    <xf numFmtId="0" fontId="26"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5" fillId="0" borderId="1" xfId="0" applyFont="1" applyBorder="1" applyAlignment="1">
      <alignment horizontal="justify" vertical="center" wrapText="1"/>
    </xf>
    <xf numFmtId="0" fontId="25" fillId="0" borderId="0" xfId="0" applyFont="1" applyAlignment="1">
      <alignment horizontal="justify" vertical="center"/>
    </xf>
    <xf numFmtId="0" fontId="25" fillId="11" borderId="1" xfId="0" applyFont="1" applyFill="1" applyBorder="1" applyAlignment="1">
      <alignment horizontal="left" vertical="center" wrapText="1"/>
    </xf>
    <xf numFmtId="0" fontId="25" fillId="12" borderId="1" xfId="0" applyFont="1" applyFill="1" applyBorder="1" applyAlignment="1">
      <alignment vertical="center" wrapText="1"/>
    </xf>
    <xf numFmtId="0" fontId="25" fillId="13" borderId="1" xfId="0" applyFont="1" applyFill="1" applyBorder="1" applyAlignment="1">
      <alignment vertical="center" wrapText="1"/>
    </xf>
    <xf numFmtId="14" fontId="26" fillId="0" borderId="0" xfId="0" applyNumberFormat="1" applyFont="1" applyBorder="1" applyAlignment="1">
      <alignment horizontal="right" vertical="center"/>
    </xf>
    <xf numFmtId="0" fontId="25" fillId="12" borderId="1" xfId="0" applyFont="1" applyFill="1" applyBorder="1" applyAlignment="1">
      <alignment horizontal="left" vertical="center" wrapText="1"/>
    </xf>
    <xf numFmtId="49" fontId="10" fillId="0" borderId="12" xfId="10" applyNumberFormat="1" applyFont="1" applyBorder="1" applyAlignment="1">
      <alignment horizontal="center" vertical="center"/>
    </xf>
    <xf numFmtId="0" fontId="13" fillId="6" borderId="9" xfId="1" applyFont="1" applyFill="1" applyBorder="1" applyAlignment="1">
      <alignment horizontal="center" vertical="center"/>
    </xf>
    <xf numFmtId="0" fontId="13" fillId="6" borderId="1" xfId="1" applyFont="1" applyFill="1" applyBorder="1" applyAlignment="1">
      <alignment horizontal="center" vertical="top"/>
    </xf>
    <xf numFmtId="0" fontId="13" fillId="6" borderId="3" xfId="1" applyFont="1" applyFill="1" applyBorder="1" applyAlignment="1">
      <alignment vertical="center"/>
    </xf>
    <xf numFmtId="0" fontId="13" fillId="6" borderId="4" xfId="1" applyFont="1" applyFill="1" applyBorder="1" applyAlignment="1">
      <alignment vertical="center"/>
    </xf>
    <xf numFmtId="0" fontId="13" fillId="6" borderId="2" xfId="1" applyFont="1" applyFill="1" applyBorder="1" applyAlignment="1">
      <alignment vertical="center"/>
    </xf>
    <xf numFmtId="2" fontId="13" fillId="6" borderId="9" xfId="1" applyNumberFormat="1" applyFont="1" applyFill="1" applyBorder="1" applyAlignment="1">
      <alignment horizontal="center" vertical="center"/>
    </xf>
    <xf numFmtId="0" fontId="10" fillId="0" borderId="5" xfId="0" applyNumberFormat="1" applyFont="1" applyBorder="1" applyAlignment="1">
      <alignment vertical="center"/>
    </xf>
    <xf numFmtId="0" fontId="4" fillId="0" borderId="5" xfId="10" applyFont="1" applyBorder="1" applyAlignment="1">
      <alignment vertical="center"/>
    </xf>
    <xf numFmtId="0" fontId="4" fillId="0" borderId="13" xfId="10" applyFont="1" applyBorder="1" applyAlignment="1">
      <alignment vertical="center"/>
    </xf>
    <xf numFmtId="0" fontId="4" fillId="0" borderId="14" xfId="10" applyFont="1" applyBorder="1" applyAlignment="1">
      <alignment vertical="center"/>
    </xf>
    <xf numFmtId="0" fontId="4" fillId="0" borderId="15" xfId="10" applyFont="1" applyBorder="1" applyAlignment="1">
      <alignment vertical="center"/>
    </xf>
    <xf numFmtId="0" fontId="4" fillId="0" borderId="11" xfId="10" applyFont="1" applyBorder="1" applyAlignment="1">
      <alignment vertical="center"/>
    </xf>
    <xf numFmtId="0" fontId="4" fillId="0" borderId="0" xfId="10" applyFont="1" applyBorder="1" applyAlignment="1">
      <alignment vertical="center"/>
    </xf>
    <xf numFmtId="0" fontId="4" fillId="0" borderId="6" xfId="10" applyFont="1" applyBorder="1" applyAlignment="1">
      <alignment vertical="center"/>
    </xf>
    <xf numFmtId="0" fontId="34" fillId="0" borderId="0" xfId="10" applyFont="1" applyAlignment="1">
      <alignment horizontal="center" vertical="center"/>
    </xf>
    <xf numFmtId="0" fontId="38" fillId="0" borderId="0" xfId="10" applyFont="1" applyBorder="1" applyAlignment="1">
      <alignment vertical="center"/>
    </xf>
    <xf numFmtId="0" fontId="34" fillId="0" borderId="0" xfId="10" quotePrefix="1" applyFont="1" applyBorder="1" applyAlignment="1">
      <alignment horizontal="center" vertical="center"/>
    </xf>
    <xf numFmtId="0" fontId="38" fillId="2" borderId="1" xfId="1" applyFont="1" applyFill="1" applyBorder="1" applyAlignment="1">
      <alignment horizontal="center" vertical="center"/>
    </xf>
    <xf numFmtId="3" fontId="38" fillId="2" borderId="1" xfId="1" applyNumberFormat="1" applyFont="1" applyFill="1" applyBorder="1" applyAlignment="1">
      <alignment horizontal="center" vertical="center"/>
    </xf>
    <xf numFmtId="0" fontId="15" fillId="0" borderId="0" xfId="10" applyFont="1"/>
    <xf numFmtId="0" fontId="41" fillId="0" borderId="11" xfId="10" applyFont="1" applyBorder="1" applyAlignment="1">
      <alignment vertical="center"/>
    </xf>
    <xf numFmtId="0" fontId="41" fillId="0" borderId="0" xfId="10" applyFont="1" applyBorder="1" applyAlignment="1">
      <alignment vertical="center"/>
    </xf>
    <xf numFmtId="0" fontId="15" fillId="0" borderId="6" xfId="10" applyFont="1" applyBorder="1"/>
    <xf numFmtId="0" fontId="34" fillId="0" borderId="11" xfId="10" applyFont="1" applyBorder="1" applyAlignment="1">
      <alignment horizontal="center"/>
    </xf>
    <xf numFmtId="0" fontId="34" fillId="0" borderId="6" xfId="10" applyFont="1" applyBorder="1" applyAlignment="1">
      <alignment horizontal="center" vertical="center"/>
    </xf>
    <xf numFmtId="0" fontId="41" fillId="0" borderId="6" xfId="10" applyFont="1" applyBorder="1"/>
    <xf numFmtId="0" fontId="41" fillId="0" borderId="11" xfId="10" applyFont="1" applyBorder="1" applyAlignment="1">
      <alignment horizontal="center" vertical="center"/>
    </xf>
    <xf numFmtId="0" fontId="15" fillId="0" borderId="0" xfId="10" applyFont="1" applyBorder="1"/>
    <xf numFmtId="0" fontId="33" fillId="0" borderId="0" xfId="10" applyFont="1"/>
    <xf numFmtId="0" fontId="43" fillId="0" borderId="0" xfId="10" applyFont="1" applyBorder="1"/>
    <xf numFmtId="0" fontId="43" fillId="0" borderId="0" xfId="10" applyFont="1"/>
    <xf numFmtId="0" fontId="42" fillId="0" borderId="0" xfId="10" applyFont="1" applyBorder="1" applyAlignment="1">
      <alignment vertical="center"/>
    </xf>
    <xf numFmtId="0" fontId="43" fillId="0" borderId="0" xfId="10" applyFont="1" applyBorder="1" applyAlignment="1">
      <alignment horizontal="center" vertical="center"/>
    </xf>
    <xf numFmtId="0" fontId="33" fillId="0" borderId="0" xfId="10" applyFont="1" applyBorder="1"/>
    <xf numFmtId="0" fontId="33" fillId="0" borderId="0" xfId="10" applyFont="1" applyBorder="1" applyAlignment="1"/>
    <xf numFmtId="0" fontId="42" fillId="0" borderId="11" xfId="10" applyFont="1" applyBorder="1" applyAlignment="1">
      <alignment vertical="center"/>
    </xf>
    <xf numFmtId="0" fontId="43" fillId="0" borderId="6" xfId="10" applyFont="1" applyBorder="1"/>
    <xf numFmtId="0" fontId="42" fillId="0" borderId="11" xfId="10" applyFont="1" applyBorder="1" applyAlignment="1">
      <alignment horizontal="center" vertical="center"/>
    </xf>
    <xf numFmtId="0" fontId="45" fillId="0" borderId="0" xfId="10" applyFont="1" applyBorder="1"/>
    <xf numFmtId="0" fontId="40" fillId="0" borderId="0" xfId="10" applyFont="1"/>
    <xf numFmtId="0" fontId="46" fillId="0" borderId="0" xfId="10" applyFont="1" applyAlignment="1"/>
    <xf numFmtId="9" fontId="38" fillId="2" borderId="1" xfId="11" applyFont="1" applyFill="1" applyBorder="1" applyAlignment="1">
      <alignment horizontal="center" vertical="center"/>
    </xf>
    <xf numFmtId="9" fontId="43" fillId="0" borderId="0" xfId="11" applyFont="1"/>
    <xf numFmtId="0" fontId="43" fillId="0" borderId="0" xfId="10" applyFont="1" applyAlignment="1">
      <alignment vertical="center"/>
    </xf>
    <xf numFmtId="3" fontId="38" fillId="0" borderId="1" xfId="1" applyNumberFormat="1" applyFont="1" applyFill="1" applyBorder="1" applyAlignment="1">
      <alignment horizontal="center" vertical="center"/>
    </xf>
    <xf numFmtId="0" fontId="38" fillId="6" borderId="1" xfId="1" applyFont="1" applyFill="1" applyBorder="1" applyAlignment="1">
      <alignment horizontal="center" vertical="center"/>
    </xf>
    <xf numFmtId="2" fontId="27" fillId="0" borderId="1" xfId="1" applyNumberFormat="1" applyFont="1" applyBorder="1" applyAlignment="1">
      <alignment horizontal="center" vertical="center" wrapText="1"/>
    </xf>
    <xf numFmtId="0" fontId="38" fillId="6" borderId="2" xfId="1" applyFont="1" applyFill="1" applyBorder="1" applyAlignment="1">
      <alignment horizontal="center" vertical="center"/>
    </xf>
    <xf numFmtId="0" fontId="38" fillId="0" borderId="0" xfId="10" applyFont="1" applyBorder="1" applyAlignment="1">
      <alignment vertical="center" wrapText="1"/>
    </xf>
    <xf numFmtId="0" fontId="38" fillId="0" borderId="1" xfId="1" applyFont="1" applyFill="1" applyBorder="1" applyAlignment="1">
      <alignment vertical="center"/>
    </xf>
    <xf numFmtId="0" fontId="40" fillId="0" borderId="0" xfId="10" applyFont="1" applyAlignment="1">
      <alignment horizontal="center"/>
    </xf>
    <xf numFmtId="0" fontId="7" fillId="0" borderId="0" xfId="10" applyBorder="1" applyAlignment="1">
      <alignment horizontal="centerContinuous"/>
    </xf>
    <xf numFmtId="0" fontId="34" fillId="0" borderId="0" xfId="10" applyFont="1" applyBorder="1" applyAlignment="1">
      <alignment horizontal="center"/>
    </xf>
    <xf numFmtId="0" fontId="34" fillId="0" borderId="13" xfId="10" applyFont="1" applyBorder="1" applyAlignment="1">
      <alignment horizontal="center"/>
    </xf>
    <xf numFmtId="0" fontId="34" fillId="0" borderId="14" xfId="10" applyFont="1" applyBorder="1" applyAlignment="1">
      <alignment horizontal="center" vertical="center"/>
    </xf>
    <xf numFmtId="0" fontId="34" fillId="0" borderId="14" xfId="10" applyFont="1" applyBorder="1" applyAlignment="1">
      <alignment horizontal="center"/>
    </xf>
    <xf numFmtId="0" fontId="34" fillId="0" borderId="15" xfId="10" applyFont="1" applyBorder="1" applyAlignment="1">
      <alignment horizontal="center" vertical="center"/>
    </xf>
    <xf numFmtId="0" fontId="27" fillId="0" borderId="1" xfId="0" applyFont="1" applyBorder="1" applyAlignment="1">
      <alignment horizontal="center" vertical="center" wrapText="1"/>
    </xf>
    <xf numFmtId="0" fontId="7" fillId="0" borderId="0" xfId="10" applyBorder="1" applyAlignment="1"/>
    <xf numFmtId="0" fontId="38" fillId="7" borderId="12" xfId="1" applyFont="1" applyFill="1" applyBorder="1" applyAlignment="1">
      <alignment vertical="center"/>
    </xf>
    <xf numFmtId="0" fontId="38" fillId="9" borderId="12" xfId="1" applyFont="1" applyFill="1" applyBorder="1" applyAlignment="1">
      <alignment vertical="center"/>
    </xf>
    <xf numFmtId="0" fontId="38" fillId="0" borderId="1" xfId="1" applyFont="1" applyFill="1" applyBorder="1" applyAlignment="1">
      <alignment horizontal="center" vertical="center"/>
    </xf>
    <xf numFmtId="0" fontId="10" fillId="0" borderId="11" xfId="0" applyFont="1" applyFill="1" applyBorder="1" applyAlignment="1">
      <alignment horizontal="center" wrapText="1"/>
    </xf>
    <xf numFmtId="0" fontId="10" fillId="0" borderId="0" xfId="0" applyFont="1" applyFill="1" applyBorder="1" applyAlignment="1">
      <alignment horizontal="center" wrapText="1"/>
    </xf>
    <xf numFmtId="0" fontId="10" fillId="0" borderId="6" xfId="0" applyFont="1" applyFill="1" applyBorder="1" applyAlignment="1">
      <alignment horizontal="center" wrapText="1"/>
    </xf>
    <xf numFmtId="0" fontId="10" fillId="0" borderId="3" xfId="0" applyFont="1" applyFill="1" applyBorder="1" applyAlignment="1">
      <alignment horizontal="justify" wrapText="1"/>
    </xf>
    <xf numFmtId="0" fontId="10" fillId="0" borderId="4" xfId="0" applyFont="1" applyFill="1" applyBorder="1" applyAlignment="1">
      <alignment horizontal="justify" wrapText="1"/>
    </xf>
    <xf numFmtId="0" fontId="10" fillId="0" borderId="11" xfId="0" applyFont="1" applyFill="1" applyBorder="1" applyAlignment="1">
      <alignment horizontal="center"/>
    </xf>
    <xf numFmtId="0" fontId="10" fillId="0" borderId="0" xfId="0" applyFont="1" applyFill="1" applyBorder="1" applyAlignment="1">
      <alignment horizontal="center"/>
    </xf>
    <xf numFmtId="0" fontId="10" fillId="0" borderId="6" xfId="0" applyFont="1" applyFill="1" applyBorder="1" applyAlignment="1">
      <alignment horizontal="center"/>
    </xf>
    <xf numFmtId="4" fontId="16" fillId="0" borderId="3" xfId="0" applyNumberFormat="1" applyFont="1" applyFill="1" applyBorder="1" applyAlignment="1">
      <alignment horizontal="center" wrapText="1"/>
    </xf>
    <xf numFmtId="4" fontId="16" fillId="0" borderId="2" xfId="0" applyNumberFormat="1" applyFont="1" applyFill="1" applyBorder="1" applyAlignment="1">
      <alignment horizontal="center" wrapText="1"/>
    </xf>
    <xf numFmtId="0" fontId="10" fillId="0" borderId="7" xfId="0" applyFont="1" applyFill="1" applyBorder="1" applyAlignment="1">
      <alignment horizontal="center"/>
    </xf>
    <xf numFmtId="0" fontId="10" fillId="0" borderId="8" xfId="0" applyFont="1" applyFill="1" applyBorder="1" applyAlignment="1">
      <alignment horizontal="center"/>
    </xf>
    <xf numFmtId="0" fontId="10" fillId="0" borderId="10" xfId="0" applyFont="1" applyFill="1" applyBorder="1" applyAlignment="1">
      <alignment horizontal="center"/>
    </xf>
    <xf numFmtId="0" fontId="10" fillId="0" borderId="7" xfId="0" applyFont="1" applyFill="1" applyBorder="1" applyAlignment="1">
      <alignment horizontal="center" wrapText="1"/>
    </xf>
    <xf numFmtId="0" fontId="10" fillId="0" borderId="8" xfId="0" applyFont="1" applyFill="1" applyBorder="1" applyAlignment="1">
      <alignment horizontal="center" wrapText="1"/>
    </xf>
    <xf numFmtId="0" fontId="10" fillId="0" borderId="10" xfId="0" applyFont="1" applyFill="1" applyBorder="1" applyAlignment="1">
      <alignment horizontal="center" wrapText="1"/>
    </xf>
    <xf numFmtId="0" fontId="4" fillId="0" borderId="13"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4" fillId="0" borderId="11" xfId="0" applyNumberFormat="1" applyFont="1" applyFill="1" applyBorder="1" applyAlignment="1">
      <alignment horizontal="center"/>
    </xf>
    <xf numFmtId="0" fontId="4" fillId="0" borderId="6" xfId="0" applyNumberFormat="1" applyFont="1" applyFill="1" applyBorder="1" applyAlignment="1">
      <alignment horizontal="center"/>
    </xf>
    <xf numFmtId="0" fontId="0" fillId="0" borderId="11" xfId="0" applyNumberFormat="1" applyFill="1" applyBorder="1" applyAlignment="1">
      <alignment horizontal="left" wrapText="1"/>
    </xf>
    <xf numFmtId="0" fontId="0" fillId="0" borderId="0" xfId="0" applyNumberFormat="1" applyFill="1" applyAlignment="1">
      <alignment horizontal="left" wrapText="1"/>
    </xf>
    <xf numFmtId="0" fontId="0" fillId="0" borderId="6" xfId="0" applyNumberFormat="1" applyFill="1" applyBorder="1" applyAlignment="1">
      <alignment horizontal="left" wrapText="1"/>
    </xf>
    <xf numFmtId="0" fontId="4" fillId="0" borderId="11" xfId="0" applyFont="1" applyFill="1" applyBorder="1" applyAlignment="1">
      <alignment horizontal="center"/>
    </xf>
    <xf numFmtId="0" fontId="4" fillId="0" borderId="0" xfId="0" applyFont="1" applyFill="1" applyBorder="1" applyAlignment="1">
      <alignment horizontal="center"/>
    </xf>
    <xf numFmtId="0" fontId="4" fillId="0" borderId="6" xfId="0" applyFont="1" applyFill="1" applyBorder="1" applyAlignment="1">
      <alignment horizontal="center"/>
    </xf>
    <xf numFmtId="49" fontId="4" fillId="0" borderId="11" xfId="0" applyNumberFormat="1" applyFont="1" applyFill="1" applyBorder="1" applyAlignment="1">
      <alignment horizontal="center"/>
    </xf>
    <xf numFmtId="4" fontId="4" fillId="0" borderId="11" xfId="0" applyNumberFormat="1"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10" xfId="0" applyFont="1" applyFill="1" applyBorder="1" applyAlignment="1">
      <alignment horizontal="center"/>
    </xf>
    <xf numFmtId="49" fontId="4" fillId="0" borderId="6" xfId="0" applyNumberFormat="1" applyFont="1" applyFill="1" applyBorder="1" applyAlignment="1">
      <alignment horizontal="center"/>
    </xf>
    <xf numFmtId="0" fontId="29" fillId="0" borderId="11" xfId="0" applyNumberFormat="1" applyFont="1" applyFill="1" applyBorder="1" applyAlignment="1">
      <alignment horizontal="left" wrapText="1"/>
    </xf>
    <xf numFmtId="0" fontId="29" fillId="0" borderId="0" xfId="0" applyNumberFormat="1" applyFont="1" applyFill="1" applyAlignment="1">
      <alignment horizontal="left" wrapText="1"/>
    </xf>
    <xf numFmtId="0" fontId="29" fillId="0" borderId="6" xfId="0" applyNumberFormat="1" applyFont="1" applyFill="1" applyBorder="1" applyAlignment="1">
      <alignment horizontal="left" wrapText="1"/>
    </xf>
    <xf numFmtId="44" fontId="4" fillId="0" borderId="11" xfId="0" applyNumberFormat="1" applyFont="1" applyFill="1" applyBorder="1" applyAlignment="1">
      <alignment horizontal="center"/>
    </xf>
    <xf numFmtId="44" fontId="4" fillId="0" borderId="0" xfId="0" applyNumberFormat="1" applyFont="1" applyFill="1" applyBorder="1" applyAlignment="1">
      <alignment horizontal="center"/>
    </xf>
    <xf numFmtId="44" fontId="4" fillId="0" borderId="6" xfId="0" applyNumberFormat="1" applyFont="1" applyFill="1" applyBorder="1" applyAlignment="1">
      <alignment horizontal="center"/>
    </xf>
    <xf numFmtId="0" fontId="4" fillId="0" borderId="11" xfId="0" applyNumberFormat="1" applyFont="1" applyFill="1" applyBorder="1" applyAlignment="1">
      <alignment horizontal="left"/>
    </xf>
    <xf numFmtId="0" fontId="4" fillId="0" borderId="6" xfId="0" applyNumberFormat="1" applyFont="1" applyFill="1" applyBorder="1" applyAlignment="1">
      <alignment horizontal="left"/>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2" xfId="0"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2" fillId="0" borderId="0" xfId="0" applyFont="1" applyFill="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2" xfId="0" applyFont="1" applyFill="1" applyBorder="1" applyAlignment="1">
      <alignment horizontal="center"/>
    </xf>
    <xf numFmtId="0" fontId="3"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0" fillId="0" borderId="10" xfId="0" applyFill="1" applyBorder="1"/>
    <xf numFmtId="0" fontId="0" fillId="0" borderId="13" xfId="0" applyFill="1" applyBorder="1"/>
    <xf numFmtId="0" fontId="0" fillId="0" borderId="15" xfId="0" applyFill="1" applyBorder="1"/>
    <xf numFmtId="0" fontId="0" fillId="0" borderId="10" xfId="0" applyFill="1" applyBorder="1" applyAlignment="1">
      <alignment horizontal="center" vertical="center" wrapText="1"/>
    </xf>
    <xf numFmtId="0" fontId="0" fillId="0" borderId="13" xfId="0" applyFill="1" applyBorder="1" applyAlignment="1">
      <alignment wrapText="1"/>
    </xf>
    <xf numFmtId="0" fontId="0" fillId="0" borderId="14" xfId="0" applyFill="1" applyBorder="1" applyAlignment="1">
      <alignment wrapText="1"/>
    </xf>
    <xf numFmtId="0" fontId="7" fillId="0" borderId="3" xfId="0" applyFont="1" applyFill="1" applyBorder="1" applyAlignment="1">
      <alignment horizontal="center" vertical="center" wrapText="1"/>
    </xf>
    <xf numFmtId="0" fontId="0" fillId="0" borderId="4" xfId="0" applyFill="1" applyBorder="1" applyAlignment="1">
      <alignment wrapText="1"/>
    </xf>
    <xf numFmtId="0" fontId="0" fillId="0" borderId="2" xfId="0" applyFill="1" applyBorder="1" applyAlignment="1">
      <alignment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0" fontId="34" fillId="0" borderId="0" xfId="0" applyFont="1" applyBorder="1" applyAlignment="1">
      <alignment horizontal="left" vertical="top" wrapText="1"/>
    </xf>
    <xf numFmtId="0" fontId="34" fillId="0" borderId="6" xfId="0" applyFont="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11" xfId="0" applyFont="1" applyFill="1" applyBorder="1" applyAlignment="1">
      <alignment horizontal="left" vertical="top"/>
    </xf>
    <xf numFmtId="0" fontId="28" fillId="0" borderId="0" xfId="0" applyFont="1" applyFill="1" applyBorder="1" applyAlignment="1">
      <alignment horizontal="left" vertical="top"/>
    </xf>
    <xf numFmtId="0" fontId="28" fillId="0" borderId="6" xfId="0" applyFont="1" applyFill="1" applyBorder="1" applyAlignment="1">
      <alignment horizontal="left" vertical="top"/>
    </xf>
    <xf numFmtId="0" fontId="28" fillId="0" borderId="13" xfId="0" applyFont="1" applyFill="1" applyBorder="1" applyAlignment="1">
      <alignment horizontal="left" vertical="top" wrapText="1"/>
    </xf>
    <xf numFmtId="0" fontId="28" fillId="0" borderId="14" xfId="0" applyFont="1" applyFill="1" applyBorder="1" applyAlignment="1">
      <alignment horizontal="left" vertical="top" wrapText="1"/>
    </xf>
    <xf numFmtId="0" fontId="28" fillId="0" borderId="15" xfId="0" applyFont="1" applyFill="1" applyBorder="1" applyAlignment="1">
      <alignment horizontal="left" vertical="top" wrapText="1"/>
    </xf>
    <xf numFmtId="0" fontId="37" fillId="0" borderId="1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11" xfId="0" applyFont="1" applyFill="1" applyBorder="1" applyAlignment="1">
      <alignment horizontal="left" vertical="top" wrapText="1"/>
    </xf>
    <xf numFmtId="0" fontId="18" fillId="3" borderId="3"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2" xfId="1" applyFont="1" applyFill="1" applyBorder="1" applyAlignment="1">
      <alignment horizontal="center" vertical="center" wrapText="1"/>
    </xf>
    <xf numFmtId="0" fontId="32" fillId="0" borderId="7" xfId="0" applyFont="1" applyBorder="1" applyAlignment="1">
      <alignment horizontal="left" vertical="top" wrapText="1" readingOrder="1"/>
    </xf>
    <xf numFmtId="0" fontId="32" fillId="0" borderId="8" xfId="0" applyFont="1" applyBorder="1" applyAlignment="1">
      <alignment horizontal="left" vertical="top" wrapText="1" readingOrder="1"/>
    </xf>
    <xf numFmtId="0" fontId="32" fillId="0" borderId="10" xfId="0" applyFont="1" applyBorder="1" applyAlignment="1">
      <alignment horizontal="left" vertical="top" wrapText="1" readingOrder="1"/>
    </xf>
    <xf numFmtId="0" fontId="32" fillId="0" borderId="11" xfId="0" applyFont="1" applyBorder="1" applyAlignment="1">
      <alignment horizontal="left" vertical="top" wrapText="1" readingOrder="1"/>
    </xf>
    <xf numFmtId="0" fontId="32" fillId="0" borderId="0" xfId="0" applyFont="1" applyBorder="1" applyAlignment="1">
      <alignment horizontal="left" vertical="top" wrapText="1" readingOrder="1"/>
    </xf>
    <xf numFmtId="0" fontId="32" fillId="0" borderId="6" xfId="0" applyFont="1" applyBorder="1" applyAlignment="1">
      <alignment horizontal="left" vertical="top" wrapText="1" readingOrder="1"/>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3" fillId="0" borderId="9" xfId="1" applyFont="1" applyBorder="1" applyAlignment="1">
      <alignment horizontal="center" vertical="center"/>
    </xf>
    <xf numFmtId="0" fontId="12" fillId="0" borderId="12" xfId="1" applyFont="1" applyBorder="1" applyAlignment="1">
      <alignment horizontal="center" vertical="center"/>
    </xf>
    <xf numFmtId="0" fontId="3"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4" fillId="0" borderId="3" xfId="0" applyNumberFormat="1" applyFont="1" applyBorder="1" applyAlignment="1">
      <alignment horizontal="center"/>
    </xf>
    <xf numFmtId="0" fontId="4" fillId="0" borderId="4" xfId="0" applyNumberFormat="1" applyFont="1" applyBorder="1" applyAlignment="1">
      <alignment horizontal="center"/>
    </xf>
    <xf numFmtId="0" fontId="4" fillId="0" borderId="2" xfId="0" applyNumberFormat="1" applyFont="1" applyBorder="1" applyAlignment="1">
      <alignment horizontal="center"/>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27" fillId="4" borderId="14" xfId="0" applyFont="1" applyFill="1" applyBorder="1" applyAlignment="1">
      <alignment horizontal="center"/>
    </xf>
    <xf numFmtId="0" fontId="27" fillId="4" borderId="15" xfId="0" applyFont="1" applyFill="1" applyBorder="1" applyAlignment="1">
      <alignment horizontal="center"/>
    </xf>
    <xf numFmtId="0" fontId="11" fillId="4" borderId="15" xfId="0" applyFont="1" applyFill="1" applyBorder="1" applyAlignment="1">
      <alignment horizontal="center" vertical="center" wrapText="1"/>
    </xf>
    <xf numFmtId="0" fontId="2" fillId="0" borderId="0" xfId="0" applyFont="1" applyAlignment="1">
      <alignment horizontal="center"/>
    </xf>
    <xf numFmtId="0" fontId="22" fillId="6" borderId="0" xfId="0" applyFont="1" applyFill="1" applyAlignment="1">
      <alignment horizontal="left"/>
    </xf>
    <xf numFmtId="0" fontId="0" fillId="0" borderId="1" xfId="0" applyBorder="1" applyAlignment="1"/>
    <xf numFmtId="0" fontId="25" fillId="0" borderId="3" xfId="0" applyFont="1" applyBorder="1" applyAlignment="1">
      <alignment wrapText="1"/>
    </xf>
    <xf numFmtId="0" fontId="25" fillId="0" borderId="4" xfId="0" applyFont="1" applyBorder="1" applyAlignment="1">
      <alignment wrapText="1"/>
    </xf>
    <xf numFmtId="0" fontId="25" fillId="0" borderId="2" xfId="0" applyFont="1" applyBorder="1" applyAlignment="1">
      <alignment wrapText="1"/>
    </xf>
    <xf numFmtId="0" fontId="0" fillId="0" borderId="3" xfId="0" applyBorder="1" applyAlignment="1"/>
    <xf numFmtId="0" fontId="0" fillId="0" borderId="4" xfId="0" applyBorder="1" applyAlignment="1"/>
    <xf numFmtId="0" fontId="0" fillId="0" borderId="2" xfId="0" applyBorder="1" applyAlignment="1"/>
    <xf numFmtId="0" fontId="33" fillId="2" borderId="1" xfId="0" applyFont="1" applyFill="1" applyBorder="1" applyAlignment="1">
      <alignment horizontal="justify" vertical="justify" wrapText="1"/>
    </xf>
    <xf numFmtId="0" fontId="33" fillId="2" borderId="0" xfId="0" applyFont="1" applyFill="1" applyBorder="1" applyAlignment="1">
      <alignment horizontal="justify" vertical="justify" wrapText="1"/>
    </xf>
    <xf numFmtId="0" fontId="33" fillId="2" borderId="6" xfId="0" applyFont="1" applyFill="1" applyBorder="1" applyAlignment="1">
      <alignment horizontal="justify" vertical="justify" wrapText="1"/>
    </xf>
    <xf numFmtId="0" fontId="33" fillId="2" borderId="5" xfId="0" applyFont="1" applyFill="1" applyBorder="1" applyAlignment="1">
      <alignment horizontal="justify" vertical="justify" wrapText="1"/>
    </xf>
    <xf numFmtId="0" fontId="33" fillId="2" borderId="11" xfId="0" applyFont="1" applyFill="1" applyBorder="1" applyAlignment="1">
      <alignment horizontal="justify" vertical="justify" wrapText="1"/>
    </xf>
    <xf numFmtId="0" fontId="0" fillId="0" borderId="0" xfId="0" applyAlignment="1">
      <alignment horizontal="center" vertical="top" wrapText="1"/>
    </xf>
    <xf numFmtId="0" fontId="22" fillId="6" borderId="1" xfId="0" applyFont="1" applyFill="1" applyBorder="1" applyAlignment="1">
      <alignment horizontal="center" vertical="center"/>
    </xf>
    <xf numFmtId="0" fontId="22" fillId="6" borderId="3" xfId="0" applyFont="1" applyFill="1" applyBorder="1" applyAlignment="1">
      <alignment horizontal="center"/>
    </xf>
    <xf numFmtId="0" fontId="22" fillId="6" borderId="4" xfId="0" applyFont="1" applyFill="1" applyBorder="1" applyAlignment="1">
      <alignment horizontal="center"/>
    </xf>
    <xf numFmtId="0" fontId="22" fillId="6" borderId="2" xfId="0" applyFont="1" applyFill="1" applyBorder="1" applyAlignment="1">
      <alignment horizontal="center"/>
    </xf>
    <xf numFmtId="0" fontId="22" fillId="6" borderId="9"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11" fillId="0" borderId="13" xfId="10" applyFont="1" applyBorder="1" applyAlignment="1">
      <alignment horizontal="center" vertical="center"/>
    </xf>
    <xf numFmtId="0" fontId="11" fillId="0" borderId="14" xfId="10" applyFont="1" applyBorder="1" applyAlignment="1">
      <alignment horizontal="center" vertical="center"/>
    </xf>
    <xf numFmtId="0" fontId="11" fillId="0" borderId="15" xfId="10" applyFont="1" applyBorder="1" applyAlignment="1">
      <alignment horizontal="center" vertical="center"/>
    </xf>
    <xf numFmtId="0" fontId="11" fillId="0" borderId="13" xfId="10" applyFont="1" applyBorder="1" applyAlignment="1">
      <alignment horizontal="center"/>
    </xf>
    <xf numFmtId="0" fontId="11" fillId="0" borderId="14" xfId="10" applyFont="1" applyBorder="1" applyAlignment="1">
      <alignment horizontal="center"/>
    </xf>
    <xf numFmtId="0" fontId="11" fillId="0" borderId="15" xfId="10" applyFont="1" applyBorder="1" applyAlignment="1">
      <alignment horizontal="center"/>
    </xf>
    <xf numFmtId="0" fontId="11" fillId="0" borderId="3" xfId="10" applyFont="1" applyBorder="1" applyAlignment="1">
      <alignment horizontal="center"/>
    </xf>
    <xf numFmtId="0" fontId="11" fillId="0" borderId="4" xfId="10" applyFont="1" applyBorder="1" applyAlignment="1">
      <alignment horizontal="center"/>
    </xf>
    <xf numFmtId="0" fontId="11" fillId="0" borderId="2" xfId="10" applyFont="1" applyBorder="1" applyAlignment="1">
      <alignment horizontal="center"/>
    </xf>
    <xf numFmtId="0" fontId="11" fillId="0" borderId="7" xfId="10" applyFont="1" applyBorder="1" applyAlignment="1">
      <alignment horizontal="center" vertical="center" wrapText="1"/>
    </xf>
    <xf numFmtId="0" fontId="11" fillId="0" borderId="8"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11" xfId="10" applyFont="1" applyBorder="1" applyAlignment="1">
      <alignment horizontal="center" vertical="center"/>
    </xf>
    <xf numFmtId="0" fontId="11" fillId="0" borderId="0" xfId="10" applyFont="1" applyBorder="1" applyAlignment="1">
      <alignment horizontal="center" vertical="center"/>
    </xf>
    <xf numFmtId="0" fontId="11" fillId="0" borderId="6" xfId="10" applyFont="1" applyBorder="1" applyAlignment="1">
      <alignment horizontal="center" vertical="center"/>
    </xf>
    <xf numFmtId="0" fontId="6" fillId="0" borderId="3" xfId="10" applyFont="1" applyBorder="1" applyAlignment="1">
      <alignment horizontal="center"/>
    </xf>
    <xf numFmtId="0" fontId="6" fillId="0" borderId="4" xfId="10" applyFont="1" applyBorder="1" applyAlignment="1">
      <alignment horizontal="center"/>
    </xf>
    <xf numFmtId="0" fontId="6" fillId="0" borderId="2" xfId="10" applyFont="1" applyBorder="1" applyAlignment="1">
      <alignment horizontal="center"/>
    </xf>
    <xf numFmtId="0" fontId="6" fillId="0" borderId="7" xfId="10" applyFont="1" applyBorder="1" applyAlignment="1">
      <alignment horizontal="center"/>
    </xf>
    <xf numFmtId="0" fontId="6" fillId="0" borderId="8" xfId="10" applyFont="1" applyBorder="1" applyAlignment="1">
      <alignment horizontal="center"/>
    </xf>
    <xf numFmtId="0" fontId="6" fillId="0" borderId="10" xfId="10" applyFont="1" applyBorder="1" applyAlignment="1">
      <alignment horizontal="center"/>
    </xf>
    <xf numFmtId="0" fontId="6" fillId="0" borderId="11" xfId="10" applyFont="1" applyBorder="1" applyAlignment="1">
      <alignment horizontal="center" wrapText="1"/>
    </xf>
    <xf numFmtId="0" fontId="6" fillId="0" borderId="0" xfId="10" applyFont="1" applyBorder="1" applyAlignment="1">
      <alignment horizontal="center" wrapText="1"/>
    </xf>
    <xf numFmtId="0" fontId="6" fillId="0" borderId="6" xfId="10" applyFont="1" applyBorder="1" applyAlignment="1">
      <alignment horizontal="center" wrapText="1"/>
    </xf>
    <xf numFmtId="0" fontId="6" fillId="0" borderId="13" xfId="10" applyFont="1" applyBorder="1" applyAlignment="1">
      <alignment horizontal="center"/>
    </xf>
    <xf numFmtId="0" fontId="6" fillId="0" borderId="14" xfId="10" applyFont="1" applyBorder="1" applyAlignment="1">
      <alignment horizontal="center"/>
    </xf>
    <xf numFmtId="0" fontId="6" fillId="0" borderId="15" xfId="10" applyFont="1" applyBorder="1" applyAlignment="1">
      <alignment horizontal="center"/>
    </xf>
    <xf numFmtId="0" fontId="21" fillId="0" borderId="0" xfId="10" applyFont="1" applyAlignment="1">
      <alignment horizontal="center" vertical="center"/>
    </xf>
    <xf numFmtId="0" fontId="21" fillId="0" borderId="6" xfId="10" applyFont="1" applyBorder="1" applyAlignment="1">
      <alignment horizontal="center" vertical="center"/>
    </xf>
    <xf numFmtId="0" fontId="6" fillId="0" borderId="11" xfId="10" applyFont="1" applyBorder="1" applyAlignment="1">
      <alignment horizontal="center" vertical="center" wrapText="1"/>
    </xf>
    <xf numFmtId="0" fontId="6" fillId="0" borderId="0" xfId="10" applyFont="1" applyBorder="1" applyAlignment="1">
      <alignment horizontal="center" vertical="center" wrapText="1"/>
    </xf>
    <xf numFmtId="0" fontId="6" fillId="0" borderId="6" xfId="10" applyFont="1" applyBorder="1" applyAlignment="1">
      <alignment horizontal="center" vertical="center" wrapText="1"/>
    </xf>
    <xf numFmtId="0" fontId="11" fillId="0" borderId="7" xfId="10" applyFont="1" applyBorder="1" applyAlignment="1">
      <alignment horizontal="center" vertical="center"/>
    </xf>
    <xf numFmtId="0" fontId="21" fillId="0" borderId="8" xfId="10" applyFont="1" applyBorder="1" applyAlignment="1">
      <alignment horizontal="center" vertical="center"/>
    </xf>
    <xf numFmtId="0" fontId="21" fillId="0" borderId="10" xfId="10" applyFont="1" applyBorder="1" applyAlignment="1">
      <alignment horizontal="center" vertical="center"/>
    </xf>
    <xf numFmtId="0" fontId="20" fillId="0" borderId="7" xfId="10" applyFont="1" applyBorder="1" applyAlignment="1">
      <alignment horizontal="left" wrapText="1"/>
    </xf>
    <xf numFmtId="0" fontId="20" fillId="0" borderId="8" xfId="10" applyFont="1" applyBorder="1" applyAlignment="1">
      <alignment horizontal="left" wrapText="1"/>
    </xf>
    <xf numFmtId="0" fontId="20" fillId="0" borderId="10" xfId="10" applyFont="1" applyBorder="1" applyAlignment="1">
      <alignment horizontal="left" wrapText="1"/>
    </xf>
    <xf numFmtId="0" fontId="20" fillId="0" borderId="11" xfId="10" applyFont="1" applyBorder="1" applyAlignment="1">
      <alignment horizontal="left" wrapText="1"/>
    </xf>
    <xf numFmtId="0" fontId="20" fillId="0" borderId="0" xfId="10" applyFont="1" applyBorder="1" applyAlignment="1">
      <alignment horizontal="left" wrapText="1"/>
    </xf>
    <xf numFmtId="0" fontId="20" fillId="0" borderId="6" xfId="10" applyFont="1" applyBorder="1" applyAlignment="1">
      <alignment horizontal="left" wrapText="1"/>
    </xf>
    <xf numFmtId="0" fontId="20" fillId="0" borderId="11" xfId="10" applyFont="1" applyBorder="1" applyAlignment="1">
      <alignment horizontal="left"/>
    </xf>
    <xf numFmtId="0" fontId="20" fillId="0" borderId="0" xfId="10" applyFont="1" applyBorder="1" applyAlignment="1">
      <alignment horizontal="left"/>
    </xf>
    <xf numFmtId="0" fontId="20" fillId="0" borderId="6" xfId="10" applyFont="1" applyBorder="1" applyAlignment="1">
      <alignment horizontal="left"/>
    </xf>
    <xf numFmtId="0" fontId="11" fillId="0" borderId="8" xfId="10" applyFont="1" applyBorder="1" applyAlignment="1">
      <alignment horizontal="center" vertical="center"/>
    </xf>
    <xf numFmtId="0" fontId="11" fillId="0" borderId="10" xfId="10" applyFont="1" applyBorder="1" applyAlignment="1">
      <alignment horizontal="center" vertical="center"/>
    </xf>
    <xf numFmtId="9" fontId="13" fillId="6" borderId="3" xfId="1" applyNumberFormat="1" applyFont="1" applyFill="1" applyBorder="1" applyAlignment="1">
      <alignment horizontal="center" vertical="center"/>
    </xf>
    <xf numFmtId="9" fontId="13" fillId="6" borderId="2" xfId="1" applyNumberFormat="1" applyFont="1" applyFill="1" applyBorder="1" applyAlignment="1">
      <alignment horizontal="center" vertical="center"/>
    </xf>
    <xf numFmtId="0" fontId="13" fillId="6" borderId="3" xfId="1" applyFont="1" applyFill="1" applyBorder="1" applyAlignment="1">
      <alignment horizontal="center" vertical="center"/>
    </xf>
    <xf numFmtId="0" fontId="13" fillId="6" borderId="2" xfId="1" applyFont="1" applyFill="1" applyBorder="1" applyAlignment="1">
      <alignment horizontal="center" vertical="center"/>
    </xf>
    <xf numFmtId="0" fontId="10" fillId="0" borderId="1" xfId="10" applyFont="1" applyBorder="1" applyAlignment="1">
      <alignment horizontal="center"/>
    </xf>
    <xf numFmtId="0" fontId="13" fillId="6" borderId="9" xfId="1" applyFont="1" applyFill="1" applyBorder="1" applyAlignment="1">
      <alignment horizontal="center" wrapText="1"/>
    </xf>
    <xf numFmtId="0" fontId="13" fillId="6" borderId="5" xfId="1" applyFont="1" applyFill="1" applyBorder="1" applyAlignment="1">
      <alignment horizontal="center" wrapText="1"/>
    </xf>
    <xf numFmtId="0" fontId="3" fillId="6" borderId="7" xfId="1" applyFont="1" applyFill="1" applyBorder="1" applyAlignment="1">
      <alignment horizontal="center" vertical="center"/>
    </xf>
    <xf numFmtId="0" fontId="3" fillId="6" borderId="8" xfId="1" applyFont="1" applyFill="1" applyBorder="1" applyAlignment="1">
      <alignment horizontal="center" vertical="center"/>
    </xf>
    <xf numFmtId="0" fontId="13" fillId="6" borderId="11" xfId="1" applyFont="1" applyFill="1" applyBorder="1" applyAlignment="1">
      <alignment horizontal="center" vertical="center"/>
    </xf>
    <xf numFmtId="0" fontId="13" fillId="6" borderId="0" xfId="1" applyFont="1" applyFill="1" applyBorder="1" applyAlignment="1">
      <alignment horizontal="center" vertical="center"/>
    </xf>
    <xf numFmtId="0" fontId="13" fillId="6" borderId="6" xfId="1" applyFont="1" applyFill="1" applyBorder="1" applyAlignment="1">
      <alignment horizontal="center" vertical="center"/>
    </xf>
    <xf numFmtId="0" fontId="13" fillId="6" borderId="7" xfId="1" applyFont="1" applyFill="1" applyBorder="1" applyAlignment="1">
      <alignment horizontal="center" vertical="center"/>
    </xf>
    <xf numFmtId="0" fontId="13" fillId="6" borderId="8" xfId="1" applyFont="1" applyFill="1" applyBorder="1" applyAlignment="1">
      <alignment horizontal="center" vertical="center"/>
    </xf>
    <xf numFmtId="0" fontId="13" fillId="6" borderId="10" xfId="1" applyFont="1" applyFill="1" applyBorder="1" applyAlignment="1">
      <alignment horizontal="center" vertical="center"/>
    </xf>
    <xf numFmtId="0" fontId="13" fillId="6" borderId="4" xfId="1" applyFont="1" applyFill="1" applyBorder="1" applyAlignment="1">
      <alignment horizontal="center" vertical="center"/>
    </xf>
    <xf numFmtId="9" fontId="13" fillId="6" borderId="4" xfId="1" applyNumberFormat="1" applyFont="1" applyFill="1" applyBorder="1" applyAlignment="1">
      <alignment horizontal="center" vertical="center"/>
    </xf>
    <xf numFmtId="0" fontId="24" fillId="2" borderId="7" xfId="1" applyFont="1" applyFill="1" applyBorder="1" applyAlignment="1">
      <alignment horizontal="center" vertical="center"/>
    </xf>
    <xf numFmtId="0" fontId="19" fillId="2" borderId="13"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8" fillId="0" borderId="4" xfId="10" applyFont="1" applyBorder="1" applyAlignment="1">
      <alignment horizontal="center"/>
    </xf>
    <xf numFmtId="0" fontId="8" fillId="0" borderId="2" xfId="10" applyFont="1" applyBorder="1" applyAlignment="1">
      <alignment horizontal="center"/>
    </xf>
    <xf numFmtId="0" fontId="3" fillId="0" borderId="3" xfId="1" applyFont="1" applyBorder="1" applyAlignment="1">
      <alignment horizontal="left"/>
    </xf>
    <xf numFmtId="0" fontId="3" fillId="0" borderId="4" xfId="1" applyFont="1" applyBorder="1" applyAlignment="1">
      <alignment horizontal="left"/>
    </xf>
    <xf numFmtId="0" fontId="3" fillId="0" borderId="2" xfId="1" applyFont="1" applyBorder="1" applyAlignment="1">
      <alignment horizontal="left"/>
    </xf>
    <xf numFmtId="0" fontId="10" fillId="0" borderId="11" xfId="10" applyFont="1" applyBorder="1" applyAlignment="1">
      <alignment horizontal="center" vertical="center" wrapText="1"/>
    </xf>
    <xf numFmtId="0" fontId="10" fillId="0" borderId="0"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5" xfId="10" applyFont="1" applyBorder="1" applyAlignment="1">
      <alignment horizontal="center" vertical="center"/>
    </xf>
    <xf numFmtId="0" fontId="10" fillId="0" borderId="13" xfId="10" applyFont="1" applyBorder="1" applyAlignment="1">
      <alignment horizontal="center" vertical="center" wrapText="1"/>
    </xf>
    <xf numFmtId="0" fontId="10" fillId="0" borderId="14" xfId="10" applyFont="1" applyBorder="1" applyAlignment="1">
      <alignment horizontal="center" vertical="center" wrapText="1"/>
    </xf>
    <xf numFmtId="0" fontId="10" fillId="0" borderId="15" xfId="1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38" fillId="0" borderId="1" xfId="1" applyFont="1" applyFill="1" applyBorder="1" applyAlignment="1">
      <alignment horizontal="center" vertical="center"/>
    </xf>
    <xf numFmtId="0" fontId="38" fillId="0" borderId="7" xfId="10" applyFont="1" applyBorder="1" applyAlignment="1">
      <alignment horizontal="center"/>
    </xf>
    <xf numFmtId="0" fontId="38" fillId="0" borderId="8" xfId="10" applyFont="1" applyBorder="1" applyAlignment="1">
      <alignment horizontal="center"/>
    </xf>
    <xf numFmtId="0" fontId="38" fillId="0" borderId="10" xfId="10" applyFont="1" applyBorder="1" applyAlignment="1">
      <alignment horizontal="center"/>
    </xf>
    <xf numFmtId="0" fontId="41" fillId="0" borderId="13" xfId="10" applyFont="1" applyBorder="1" applyAlignment="1">
      <alignment horizontal="center"/>
    </xf>
    <xf numFmtId="0" fontId="41" fillId="0" borderId="14" xfId="10" applyFont="1" applyBorder="1" applyAlignment="1">
      <alignment horizontal="center"/>
    </xf>
    <xf numFmtId="0" fontId="41" fillId="0" borderId="15" xfId="10" applyFont="1" applyBorder="1" applyAlignment="1">
      <alignment horizontal="center"/>
    </xf>
    <xf numFmtId="0" fontId="38" fillId="0" borderId="11" xfId="10" applyFont="1" applyBorder="1" applyAlignment="1">
      <alignment horizontal="center" vertical="center" wrapText="1"/>
    </xf>
    <xf numFmtId="0" fontId="38" fillId="0" borderId="0" xfId="10" applyFont="1" applyBorder="1" applyAlignment="1">
      <alignment horizontal="center" vertical="center" wrapText="1"/>
    </xf>
    <xf numFmtId="0" fontId="38" fillId="0" borderId="6" xfId="10" applyFont="1" applyBorder="1" applyAlignment="1">
      <alignment horizontal="center" vertical="center" wrapText="1"/>
    </xf>
    <xf numFmtId="0" fontId="41" fillId="0" borderId="7" xfId="10" applyFont="1" applyBorder="1" applyAlignment="1">
      <alignment horizontal="center" vertical="center"/>
    </xf>
    <xf numFmtId="0" fontId="41" fillId="0" borderId="8" xfId="10" applyFont="1" applyBorder="1" applyAlignment="1">
      <alignment horizontal="center" vertical="center"/>
    </xf>
    <xf numFmtId="0" fontId="41" fillId="0" borderId="10" xfId="10" applyFont="1" applyBorder="1" applyAlignment="1">
      <alignment horizontal="center" vertical="center"/>
    </xf>
    <xf numFmtId="0" fontId="38" fillId="0" borderId="0" xfId="10" applyFont="1" applyBorder="1" applyAlignment="1">
      <alignment horizontal="center"/>
    </xf>
    <xf numFmtId="0" fontId="42" fillId="0" borderId="7" xfId="10" applyFont="1" applyBorder="1" applyAlignment="1">
      <alignment horizontal="center" vertical="center"/>
    </xf>
    <xf numFmtId="0" fontId="42" fillId="0" borderId="8" xfId="10" applyFont="1" applyBorder="1" applyAlignment="1">
      <alignment horizontal="center" vertical="center"/>
    </xf>
    <xf numFmtId="0" fontId="42" fillId="0" borderId="10" xfId="10" applyFont="1" applyBorder="1" applyAlignment="1">
      <alignment horizontal="center" vertical="center"/>
    </xf>
    <xf numFmtId="0" fontId="44" fillId="0" borderId="11" xfId="10" applyFont="1" applyBorder="1" applyAlignment="1">
      <alignment horizontal="center" vertical="center" wrapText="1"/>
    </xf>
    <xf numFmtId="0" fontId="44" fillId="0" borderId="0" xfId="10" applyFont="1" applyBorder="1" applyAlignment="1">
      <alignment horizontal="center" vertical="center" wrapText="1"/>
    </xf>
    <xf numFmtId="0" fontId="44" fillId="0" borderId="6" xfId="10" applyFont="1" applyBorder="1" applyAlignment="1">
      <alignment horizontal="center" vertical="center" wrapText="1"/>
    </xf>
    <xf numFmtId="0" fontId="42" fillId="0" borderId="7" xfId="10" applyFont="1" applyBorder="1" applyAlignment="1">
      <alignment horizontal="center"/>
    </xf>
    <xf numFmtId="0" fontId="42" fillId="0" borderId="8" xfId="10" applyFont="1" applyBorder="1" applyAlignment="1">
      <alignment horizontal="center"/>
    </xf>
    <xf numFmtId="0" fontId="42" fillId="0" borderId="10" xfId="10" applyFont="1" applyBorder="1" applyAlignment="1">
      <alignment horizontal="center"/>
    </xf>
    <xf numFmtId="0" fontId="42" fillId="0" borderId="13" xfId="10" applyFont="1" applyBorder="1" applyAlignment="1">
      <alignment horizontal="center"/>
    </xf>
    <xf numFmtId="0" fontId="42" fillId="0" borderId="14" xfId="10" applyFont="1" applyBorder="1" applyAlignment="1">
      <alignment horizontal="center"/>
    </xf>
    <xf numFmtId="0" fontId="42" fillId="0" borderId="15" xfId="10" applyFont="1" applyBorder="1" applyAlignment="1">
      <alignment horizontal="center"/>
    </xf>
    <xf numFmtId="9" fontId="38" fillId="0" borderId="1" xfId="10" applyNumberFormat="1" applyFont="1" applyBorder="1" applyAlignment="1">
      <alignment horizontal="center" vertical="center"/>
    </xf>
    <xf numFmtId="0" fontId="38" fillId="0" borderId="11" xfId="10" applyFont="1" applyBorder="1" applyAlignment="1">
      <alignment horizontal="center" wrapText="1"/>
    </xf>
    <xf numFmtId="0" fontId="38" fillId="0" borderId="0" xfId="10" applyFont="1" applyBorder="1" applyAlignment="1">
      <alignment horizontal="center" wrapText="1"/>
    </xf>
    <xf numFmtId="0" fontId="38" fillId="0" borderId="6" xfId="10" applyFont="1" applyBorder="1" applyAlignment="1">
      <alignment horizontal="center" wrapText="1"/>
    </xf>
    <xf numFmtId="0" fontId="38" fillId="0" borderId="13" xfId="10" applyFont="1" applyBorder="1" applyAlignment="1">
      <alignment horizontal="center"/>
    </xf>
    <xf numFmtId="0" fontId="38" fillId="0" borderId="14" xfId="10" applyFont="1" applyBorder="1" applyAlignment="1">
      <alignment horizontal="center"/>
    </xf>
    <xf numFmtId="0" fontId="38" fillId="0" borderId="15" xfId="10" applyFont="1" applyBorder="1" applyAlignment="1">
      <alignment horizontal="center"/>
    </xf>
    <xf numFmtId="0" fontId="38" fillId="6" borderId="3" xfId="1" applyFont="1" applyFill="1" applyBorder="1" applyAlignment="1">
      <alignment horizontal="center" vertical="center" wrapText="1"/>
    </xf>
    <xf numFmtId="0" fontId="38" fillId="6" borderId="4" xfId="1" applyFont="1" applyFill="1" applyBorder="1" applyAlignment="1">
      <alignment horizontal="center" vertical="center" wrapText="1"/>
    </xf>
    <xf numFmtId="0" fontId="38" fillId="6" borderId="2" xfId="1" applyFont="1" applyFill="1" applyBorder="1" applyAlignment="1">
      <alignment horizontal="center" vertical="center" wrapText="1"/>
    </xf>
    <xf numFmtId="0" fontId="47" fillId="6" borderId="13" xfId="1" applyFont="1" applyFill="1" applyBorder="1" applyAlignment="1">
      <alignment horizontal="center" vertical="center"/>
    </xf>
    <xf numFmtId="0" fontId="47" fillId="6" borderId="15" xfId="1" applyFont="1" applyFill="1" applyBorder="1" applyAlignment="1">
      <alignment horizontal="center" vertical="center"/>
    </xf>
    <xf numFmtId="0" fontId="38" fillId="0" borderId="1" xfId="10" applyFont="1" applyBorder="1" applyAlignment="1">
      <alignment horizontal="left" vertical="center" wrapText="1"/>
    </xf>
    <xf numFmtId="0" fontId="38" fillId="0" borderId="0" xfId="10" applyFont="1" applyBorder="1" applyAlignment="1">
      <alignment horizontal="left" vertical="center" wrapText="1"/>
    </xf>
    <xf numFmtId="0" fontId="38" fillId="6" borderId="9" xfId="10" applyFont="1" applyFill="1" applyBorder="1" applyAlignment="1">
      <alignment horizontal="center" vertical="center" wrapText="1"/>
    </xf>
    <xf numFmtId="0" fontId="38" fillId="6" borderId="5" xfId="10" applyFont="1" applyFill="1" applyBorder="1" applyAlignment="1">
      <alignment horizontal="center" vertical="center" wrapText="1"/>
    </xf>
    <xf numFmtId="0" fontId="38" fillId="6" borderId="12" xfId="10" applyFont="1" applyFill="1" applyBorder="1" applyAlignment="1">
      <alignment horizontal="center" vertical="center" wrapText="1"/>
    </xf>
    <xf numFmtId="0" fontId="8" fillId="0" borderId="1" xfId="10" applyFont="1" applyBorder="1" applyAlignment="1">
      <alignment horizontal="left"/>
    </xf>
    <xf numFmtId="0" fontId="38" fillId="6" borderId="11" xfId="1" applyFont="1" applyFill="1" applyBorder="1" applyAlignment="1">
      <alignment horizontal="center" vertical="center"/>
    </xf>
    <xf numFmtId="0" fontId="38" fillId="6" borderId="0" xfId="1" applyFont="1" applyFill="1" applyBorder="1" applyAlignment="1">
      <alignment horizontal="center" vertical="center"/>
    </xf>
    <xf numFmtId="0" fontId="38" fillId="6" borderId="6" xfId="1" applyFont="1" applyFill="1" applyBorder="1" applyAlignment="1">
      <alignment horizontal="center" vertical="center"/>
    </xf>
    <xf numFmtId="0" fontId="34" fillId="0" borderId="1" xfId="0" applyNumberFormat="1" applyFont="1" applyBorder="1" applyAlignment="1">
      <alignment horizontal="left" vertical="center"/>
    </xf>
    <xf numFmtId="0" fontId="34" fillId="0" borderId="0" xfId="0" applyNumberFormat="1" applyFont="1" applyBorder="1" applyAlignment="1">
      <alignment horizontal="left" vertical="center"/>
    </xf>
    <xf numFmtId="0" fontId="48" fillId="0" borderId="1" xfId="10" applyFont="1" applyBorder="1" applyAlignment="1">
      <alignment horizontal="left" vertical="center"/>
    </xf>
    <xf numFmtId="0" fontId="48" fillId="0" borderId="2" xfId="10" applyFont="1" applyBorder="1" applyAlignment="1">
      <alignment horizontal="left" vertical="center"/>
    </xf>
    <xf numFmtId="0" fontId="38" fillId="0" borderId="1" xfId="10" applyFont="1" applyBorder="1" applyAlignment="1">
      <alignment horizontal="center"/>
    </xf>
    <xf numFmtId="0" fontId="8" fillId="0" borderId="1" xfId="10" applyFont="1" applyBorder="1" applyAlignment="1">
      <alignment horizontal="center"/>
    </xf>
    <xf numFmtId="14" fontId="2" fillId="0" borderId="1" xfId="10" applyNumberFormat="1" applyFont="1" applyBorder="1" applyAlignment="1">
      <alignment horizontal="center"/>
    </xf>
    <xf numFmtId="0" fontId="38" fillId="6" borderId="7" xfId="1" applyFont="1" applyFill="1" applyBorder="1" applyAlignment="1">
      <alignment horizontal="center" vertical="center"/>
    </xf>
    <xf numFmtId="0" fontId="38" fillId="6" borderId="10" xfId="1" applyFont="1" applyFill="1" applyBorder="1" applyAlignment="1">
      <alignment horizontal="center" vertical="center"/>
    </xf>
    <xf numFmtId="0" fontId="38" fillId="6" borderId="13" xfId="1" applyFont="1" applyFill="1" applyBorder="1" applyAlignment="1">
      <alignment horizontal="center" vertical="center"/>
    </xf>
    <xf numFmtId="0" fontId="38" fillId="6" borderId="15" xfId="1" applyFont="1" applyFill="1" applyBorder="1" applyAlignment="1">
      <alignment horizontal="center" vertical="center"/>
    </xf>
    <xf numFmtId="0" fontId="38" fillId="6" borderId="7" xfId="10" applyFont="1" applyFill="1" applyBorder="1" applyAlignment="1">
      <alignment horizontal="center" vertical="center"/>
    </xf>
    <xf numFmtId="0" fontId="38" fillId="6" borderId="8" xfId="10" applyFont="1" applyFill="1" applyBorder="1" applyAlignment="1">
      <alignment horizontal="center" vertical="center"/>
    </xf>
    <xf numFmtId="0" fontId="38" fillId="6" borderId="10" xfId="10" applyFont="1" applyFill="1" applyBorder="1" applyAlignment="1">
      <alignment horizontal="center" vertical="center"/>
    </xf>
    <xf numFmtId="0" fontId="38" fillId="6" borderId="13" xfId="10" applyFont="1" applyFill="1" applyBorder="1" applyAlignment="1">
      <alignment horizontal="center" vertical="center"/>
    </xf>
    <xf numFmtId="0" fontId="38" fillId="6" borderId="14" xfId="10" applyFont="1" applyFill="1" applyBorder="1" applyAlignment="1">
      <alignment horizontal="center" vertical="center"/>
    </xf>
    <xf numFmtId="0" fontId="38" fillId="6" borderId="15" xfId="10" applyFont="1" applyFill="1" applyBorder="1" applyAlignment="1">
      <alignment horizontal="center" vertical="center"/>
    </xf>
    <xf numFmtId="0" fontId="47" fillId="6" borderId="14" xfId="10" applyFont="1" applyFill="1" applyBorder="1" applyAlignment="1">
      <alignment horizontal="center" vertical="center"/>
    </xf>
    <xf numFmtId="0" fontId="47" fillId="6" borderId="15" xfId="10" applyFont="1" applyFill="1" applyBorder="1" applyAlignment="1">
      <alignment horizontal="center" vertical="center"/>
    </xf>
    <xf numFmtId="0" fontId="38" fillId="6" borderId="3" xfId="10" applyFont="1" applyFill="1" applyBorder="1" applyAlignment="1">
      <alignment horizontal="center" vertical="center"/>
    </xf>
    <xf numFmtId="0" fontId="38" fillId="6" borderId="4" xfId="10" applyFont="1" applyFill="1" applyBorder="1" applyAlignment="1">
      <alignment horizontal="center" vertical="center"/>
    </xf>
    <xf numFmtId="0" fontId="38" fillId="6" borderId="2" xfId="10" applyFont="1" applyFill="1" applyBorder="1" applyAlignment="1">
      <alignment horizontal="center" vertical="center"/>
    </xf>
    <xf numFmtId="4" fontId="38" fillId="0" borderId="1" xfId="10" applyNumberFormat="1" applyFont="1" applyBorder="1" applyAlignment="1">
      <alignment horizontal="center" vertical="center"/>
    </xf>
    <xf numFmtId="0" fontId="38" fillId="0" borderId="1" xfId="10" applyFont="1" applyBorder="1" applyAlignment="1">
      <alignment horizontal="center" vertical="center"/>
    </xf>
    <xf numFmtId="0" fontId="34" fillId="0" borderId="3" xfId="10" applyFont="1" applyBorder="1" applyAlignment="1">
      <alignment horizontal="left"/>
    </xf>
    <xf numFmtId="0" fontId="34" fillId="0" borderId="4" xfId="10" applyFont="1" applyBorder="1" applyAlignment="1">
      <alignment horizontal="left"/>
    </xf>
    <xf numFmtId="0" fontId="34" fillId="0" borderId="2" xfId="10" applyFont="1" applyBorder="1" applyAlignment="1">
      <alignment horizontal="left"/>
    </xf>
    <xf numFmtId="0" fontId="25" fillId="0" borderId="0" xfId="0" applyFont="1" applyAlignment="1">
      <alignment horizontal="center"/>
    </xf>
    <xf numFmtId="0" fontId="26" fillId="0" borderId="0" xfId="0" applyFont="1" applyAlignment="1">
      <alignment horizontal="center" vertical="center"/>
    </xf>
    <xf numFmtId="0" fontId="26" fillId="0" borderId="0" xfId="0" applyFont="1" applyBorder="1" applyAlignment="1">
      <alignment horizontal="center" vertical="center"/>
    </xf>
  </cellXfs>
  <cellStyles count="12">
    <cellStyle name="Millares 2" xfId="3" xr:uid="{00000000-0005-0000-0000-000001000000}"/>
    <cellStyle name="Millares 3" xfId="9" xr:uid="{00000000-0005-0000-0000-000002000000}"/>
    <cellStyle name="Moneda 2" xfId="5" xr:uid="{00000000-0005-0000-0000-000003000000}"/>
    <cellStyle name="Normal" xfId="0" builtinId="0"/>
    <cellStyle name="Normal 2" xfId="1" xr:uid="{00000000-0005-0000-0000-000005000000}"/>
    <cellStyle name="Normal 3" xfId="2" xr:uid="{00000000-0005-0000-0000-000006000000}"/>
    <cellStyle name="Normal 3 2" xfId="7" xr:uid="{00000000-0005-0000-0000-000007000000}"/>
    <cellStyle name="Normal 3 3" xfId="4" xr:uid="{00000000-0005-0000-0000-000008000000}"/>
    <cellStyle name="Normal 4" xfId="8" xr:uid="{00000000-0005-0000-0000-000009000000}"/>
    <cellStyle name="Normal 4 2" xfId="10" xr:uid="{00000000-0005-0000-0000-00000A000000}"/>
    <cellStyle name="Porcentaje" xfId="11" builtinId="5"/>
    <cellStyle name="Porcentual 2" xfId="6" xr:uid="{00000000-0005-0000-0000-00000C000000}"/>
  </cellStyles>
  <dxfs count="0"/>
  <tableStyles count="0" defaultTableStyle="TableStyleMedium2" defaultPivotStyle="PivotStyleLight16"/>
  <colors>
    <mruColors>
      <color rgb="FFBDFFDB"/>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14</xdr:col>
      <xdr:colOff>628650</xdr:colOff>
      <xdr:row>7</xdr:row>
      <xdr:rowOff>0</xdr:rowOff>
    </xdr:from>
    <xdr:to>
      <xdr:col>14</xdr:col>
      <xdr:colOff>628650</xdr:colOff>
      <xdr:row>7</xdr:row>
      <xdr:rowOff>0</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1258550" y="2143125"/>
          <a:ext cx="0" cy="0"/>
        </a:xfrm>
        <a:prstGeom prst="line">
          <a:avLst/>
        </a:prstGeom>
        <a:noFill/>
        <a:ln w="9525">
          <a:solidFill>
            <a:srgbClr val="000000"/>
          </a:solidFill>
          <a:round/>
          <a:headEnd/>
          <a:tailEnd/>
        </a:ln>
      </xdr:spPr>
    </xdr:sp>
    <xdr:clientData/>
  </xdr:twoCellAnchor>
  <xdr:twoCellAnchor editAs="oneCell">
    <xdr:from>
      <xdr:col>1</xdr:col>
      <xdr:colOff>40822</xdr:colOff>
      <xdr:row>0</xdr:row>
      <xdr:rowOff>81643</xdr:rowOff>
    </xdr:from>
    <xdr:to>
      <xdr:col>3</xdr:col>
      <xdr:colOff>340014</xdr:colOff>
      <xdr:row>4</xdr:row>
      <xdr:rowOff>122464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322" y="81643"/>
          <a:ext cx="1700728" cy="870857"/>
        </a:xfrm>
        <a:prstGeom prst="rect">
          <a:avLst/>
        </a:prstGeom>
      </xdr:spPr>
    </xdr:pic>
    <xdr:clientData/>
  </xdr:twoCellAnchor>
  <xdr:twoCellAnchor editAs="oneCell">
    <xdr:from>
      <xdr:col>14</xdr:col>
      <xdr:colOff>190499</xdr:colOff>
      <xdr:row>0</xdr:row>
      <xdr:rowOff>0</xdr:rowOff>
    </xdr:from>
    <xdr:to>
      <xdr:col>14</xdr:col>
      <xdr:colOff>1674857</xdr:colOff>
      <xdr:row>4</xdr:row>
      <xdr:rowOff>176893</xdr:rowOff>
    </xdr:to>
    <xdr:pic>
      <xdr:nvPicPr>
        <xdr:cNvPr id="6" name="Imagen 5" descr="image1.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4755" t="25981" r="27809" b="16313"/>
        <a:stretch>
          <a:fillRect/>
        </a:stretch>
      </xdr:blipFill>
      <xdr:spPr bwMode="auto">
        <a:xfrm>
          <a:off x="11293928" y="0"/>
          <a:ext cx="1484358" cy="1006929"/>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628650</xdr:colOff>
      <xdr:row>7</xdr:row>
      <xdr:rowOff>0</xdr:rowOff>
    </xdr:from>
    <xdr:to>
      <xdr:col>14</xdr:col>
      <xdr:colOff>628650</xdr:colOff>
      <xdr:row>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1058525" y="2143125"/>
          <a:ext cx="0" cy="0"/>
        </a:xfrm>
        <a:prstGeom prst="line">
          <a:avLst/>
        </a:prstGeom>
        <a:noFill/>
        <a:ln w="9525">
          <a:solidFill>
            <a:srgbClr val="000000"/>
          </a:solidFill>
          <a:round/>
          <a:headEnd/>
          <a:tailEnd/>
        </a:ln>
      </xdr:spPr>
    </xdr:sp>
    <xdr:clientData/>
  </xdr:twoCellAnchor>
  <xdr:twoCellAnchor editAs="oneCell">
    <xdr:from>
      <xdr:col>1</xdr:col>
      <xdr:colOff>40822</xdr:colOff>
      <xdr:row>0</xdr:row>
      <xdr:rowOff>81643</xdr:rowOff>
    </xdr:from>
    <xdr:to>
      <xdr:col>3</xdr:col>
      <xdr:colOff>425739</xdr:colOff>
      <xdr:row>4</xdr:row>
      <xdr:rowOff>189139</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322" y="81643"/>
          <a:ext cx="1699367" cy="855889"/>
        </a:xfrm>
        <a:prstGeom prst="rect">
          <a:avLst/>
        </a:prstGeom>
      </xdr:spPr>
    </xdr:pic>
    <xdr:clientData/>
  </xdr:twoCellAnchor>
  <xdr:twoCellAnchor editAs="oneCell">
    <xdr:from>
      <xdr:col>13</xdr:col>
      <xdr:colOff>721177</xdr:colOff>
      <xdr:row>0</xdr:row>
      <xdr:rowOff>0</xdr:rowOff>
    </xdr:from>
    <xdr:to>
      <xdr:col>14</xdr:col>
      <xdr:colOff>1146899</xdr:colOff>
      <xdr:row>4</xdr:row>
      <xdr:rowOff>163285</xdr:rowOff>
    </xdr:to>
    <xdr:pic>
      <xdr:nvPicPr>
        <xdr:cNvPr id="7" name="Imagen 6" descr="image1.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55" t="25981" r="27809" b="16313"/>
        <a:stretch>
          <a:fillRect/>
        </a:stretch>
      </xdr:blipFill>
      <xdr:spPr bwMode="auto">
        <a:xfrm>
          <a:off x="10205356" y="0"/>
          <a:ext cx="1487079" cy="993321"/>
        </a:xfrm>
        <a:prstGeom prst="rect">
          <a:avLst/>
        </a:prstGeom>
        <a:no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0</xdr:rowOff>
    </xdr:from>
    <xdr:to>
      <xdr:col>1</xdr:col>
      <xdr:colOff>790576</xdr:colOff>
      <xdr:row>3</xdr:row>
      <xdr:rowOff>93813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0"/>
          <a:ext cx="1200150" cy="665313"/>
        </a:xfrm>
        <a:prstGeom prst="rect">
          <a:avLst/>
        </a:prstGeom>
      </xdr:spPr>
    </xdr:pic>
    <xdr:clientData/>
  </xdr:twoCellAnchor>
  <xdr:twoCellAnchor editAs="oneCell">
    <xdr:from>
      <xdr:col>6</xdr:col>
      <xdr:colOff>57150</xdr:colOff>
      <xdr:row>0</xdr:row>
      <xdr:rowOff>0</xdr:rowOff>
    </xdr:from>
    <xdr:to>
      <xdr:col>6</xdr:col>
      <xdr:colOff>1066800</xdr:colOff>
      <xdr:row>3</xdr:row>
      <xdr:rowOff>95250</xdr:rowOff>
    </xdr:to>
    <xdr:pic>
      <xdr:nvPicPr>
        <xdr:cNvPr id="5" name="Imagen 4" descr="image1.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55" t="25981" r="27809" b="16313"/>
        <a:stretch>
          <a:fillRect/>
        </a:stretch>
      </xdr:blipFill>
      <xdr:spPr bwMode="auto">
        <a:xfrm>
          <a:off x="7839075" y="0"/>
          <a:ext cx="1009650" cy="666750"/>
        </a:xfrm>
        <a:prstGeom prst="rect">
          <a:avLst/>
        </a:prstGeom>
        <a:noFill/>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6</xdr:row>
      <xdr:rowOff>0</xdr:rowOff>
    </xdr:from>
    <xdr:to>
      <xdr:col>30</xdr:col>
      <xdr:colOff>0</xdr:colOff>
      <xdr:row>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3411200" y="1943100"/>
          <a:ext cx="0" cy="0"/>
        </a:xfrm>
        <a:prstGeom prst="line">
          <a:avLst/>
        </a:prstGeom>
        <a:noFill/>
        <a:ln w="9525">
          <a:solidFill>
            <a:srgbClr val="000000"/>
          </a:solidFill>
          <a:round/>
          <a:headEnd/>
          <a:tailEnd/>
        </a:ln>
      </xdr:spPr>
    </xdr:sp>
    <xdr:clientData/>
  </xdr:twoCellAnchor>
  <xdr:twoCellAnchor>
    <xdr:from>
      <xdr:col>30</xdr:col>
      <xdr:colOff>0</xdr:colOff>
      <xdr:row>6</xdr:row>
      <xdr:rowOff>0</xdr:rowOff>
    </xdr:from>
    <xdr:to>
      <xdr:col>30</xdr:col>
      <xdr:colOff>0</xdr:colOff>
      <xdr:row>6</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13411200" y="1943100"/>
          <a:ext cx="0" cy="0"/>
        </a:xfrm>
        <a:prstGeom prst="line">
          <a:avLst/>
        </a:prstGeom>
        <a:noFill/>
        <a:ln w="9525">
          <a:solidFill>
            <a:srgbClr val="000000"/>
          </a:solidFill>
          <a:round/>
          <a:headEnd/>
          <a:tailEnd/>
        </a:ln>
      </xdr:spPr>
    </xdr:sp>
    <xdr:clientData/>
  </xdr:twoCellAnchor>
  <xdr:twoCellAnchor>
    <xdr:from>
      <xdr:col>0</xdr:col>
      <xdr:colOff>104775</xdr:colOff>
      <xdr:row>0</xdr:row>
      <xdr:rowOff>0</xdr:rowOff>
    </xdr:from>
    <xdr:to>
      <xdr:col>3</xdr:col>
      <xdr:colOff>533400</xdr:colOff>
      <xdr:row>0</xdr:row>
      <xdr:rowOff>0</xdr:rowOff>
    </xdr:to>
    <xdr:pic>
      <xdr:nvPicPr>
        <xdr:cNvPr id="4" name="Picture 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775" y="0"/>
          <a:ext cx="1914525" cy="0"/>
        </a:xfrm>
        <a:prstGeom prst="rect">
          <a:avLst/>
        </a:prstGeom>
        <a:noFill/>
        <a:ln w="9525">
          <a:noFill/>
          <a:miter lim="800000"/>
          <a:headEnd/>
          <a:tailEnd/>
        </a:ln>
      </xdr:spPr>
    </xdr:pic>
    <xdr:clientData/>
  </xdr:twoCellAnchor>
  <xdr:twoCellAnchor>
    <xdr:from>
      <xdr:col>25</xdr:col>
      <xdr:colOff>28575</xdr:colOff>
      <xdr:row>0</xdr:row>
      <xdr:rowOff>0</xdr:rowOff>
    </xdr:from>
    <xdr:to>
      <xdr:col>31</xdr:col>
      <xdr:colOff>771525</xdr:colOff>
      <xdr:row>0</xdr:row>
      <xdr:rowOff>0</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1582400" y="0"/>
          <a:ext cx="2571750" cy="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pic>
      <xdr:nvPicPr>
        <xdr:cNvPr id="5" name="Picture 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372850" y="0"/>
          <a:ext cx="2571750" cy="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803269</xdr:colOff>
      <xdr:row>3</xdr:row>
      <xdr:rowOff>9526</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803269" cy="438150"/>
        </a:xfrm>
        <a:prstGeom prst="rect">
          <a:avLst/>
        </a:prstGeom>
      </xdr:spPr>
    </xdr:pic>
    <xdr:clientData/>
  </xdr:twoCellAnchor>
  <xdr:twoCellAnchor>
    <xdr:from>
      <xdr:col>0</xdr:col>
      <xdr:colOff>752475</xdr:colOff>
      <xdr:row>15</xdr:row>
      <xdr:rowOff>38100</xdr:rowOff>
    </xdr:from>
    <xdr:to>
      <xdr:col>3</xdr:col>
      <xdr:colOff>2305050</xdr:colOff>
      <xdr:row>23</xdr:row>
      <xdr:rowOff>104775</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752475" y="5324475"/>
          <a:ext cx="720090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a:t>         DIRECCION GENERAL                                                           CONTRALORIA INTERNA                                        COORDINACION GENERAL</a:t>
          </a:r>
        </a:p>
        <a:p>
          <a:endParaRPr lang="es-MX" sz="1000"/>
        </a:p>
        <a:p>
          <a:endParaRPr lang="es-MX" sz="1000"/>
        </a:p>
        <a:p>
          <a:endParaRPr lang="es-MX" sz="1000"/>
        </a:p>
        <a:p>
          <a:r>
            <a:rPr lang="es-MX" sz="1000"/>
            <a:t>__________________________                                        ____________________________</a:t>
          </a:r>
          <a:r>
            <a:rPr lang="es-MX" sz="1000" baseline="0"/>
            <a:t>                            _______________________</a:t>
          </a:r>
          <a:endParaRPr lang="es-MX" sz="1000"/>
        </a:p>
        <a:p>
          <a:pPr marL="0" marR="0" lvl="0" indent="0" defTabSz="914400" eaLnBrk="1" fontAlgn="auto" latinLnBrk="0" hangingPunct="1">
            <a:lnSpc>
              <a:spcPct val="100000"/>
            </a:lnSpc>
            <a:spcBef>
              <a:spcPts val="0"/>
            </a:spcBef>
            <a:spcAft>
              <a:spcPts val="0"/>
            </a:spcAft>
            <a:buClrTx/>
            <a:buSzTx/>
            <a:buFontTx/>
            <a:buNone/>
            <a:tabLst/>
            <a:defRPr/>
          </a:pPr>
          <a:r>
            <a:rPr lang="es-MX" sz="1000"/>
            <a:t>  I.Q.</a:t>
          </a:r>
          <a:r>
            <a:rPr lang="es-MX" sz="1000" baseline="0"/>
            <a:t> ALVARO RIVAS SANCHEZ                                            LIC. ERIKA HERNANDEZ MARQUEZ                            L.I. IMELDA LOPEZ RAMIREZ                 </a:t>
          </a:r>
          <a:r>
            <a:rPr lang="es-MX" sz="1000">
              <a:solidFill>
                <a:schemeClr val="dk1"/>
              </a:solidFill>
              <a:effectLst/>
              <a:latin typeface="+mn-lt"/>
              <a:ea typeface="+mn-ea"/>
              <a:cs typeface="+mn-cs"/>
            </a:rPr>
            <a:t>RESPONSABLE DEL PROGRAMA</a:t>
          </a:r>
          <a:endParaRPr lang="es-MX" sz="1000">
            <a:effectLst/>
          </a:endParaRPr>
        </a:p>
        <a:p>
          <a:endParaRPr lang="es-MX" sz="10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803269</xdr:colOff>
      <xdr:row>3</xdr:row>
      <xdr:rowOff>9526</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803269" cy="438150"/>
        </a:xfrm>
        <a:prstGeom prst="rect">
          <a:avLst/>
        </a:prstGeom>
      </xdr:spPr>
    </xdr:pic>
    <xdr:clientData/>
  </xdr:twoCellAnchor>
  <xdr:twoCellAnchor>
    <xdr:from>
      <xdr:col>0</xdr:col>
      <xdr:colOff>752475</xdr:colOff>
      <xdr:row>15</xdr:row>
      <xdr:rowOff>38100</xdr:rowOff>
    </xdr:from>
    <xdr:to>
      <xdr:col>3</xdr:col>
      <xdr:colOff>2305050</xdr:colOff>
      <xdr:row>23</xdr:row>
      <xdr:rowOff>104775</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752475" y="5324475"/>
          <a:ext cx="720090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a:t>         DIRECCION GENERAL                                                           CONTRALORIA INTERNA                                        COORDINACION GENERAL</a:t>
          </a:r>
        </a:p>
        <a:p>
          <a:endParaRPr lang="es-MX" sz="1000"/>
        </a:p>
        <a:p>
          <a:endParaRPr lang="es-MX" sz="1000"/>
        </a:p>
        <a:p>
          <a:endParaRPr lang="es-MX" sz="1000"/>
        </a:p>
        <a:p>
          <a:r>
            <a:rPr lang="es-MX" sz="1000"/>
            <a:t>__________________________                                        ____________________________</a:t>
          </a:r>
          <a:r>
            <a:rPr lang="es-MX" sz="1000" baseline="0"/>
            <a:t>                            _______________________</a:t>
          </a:r>
          <a:endParaRPr lang="es-MX" sz="1000"/>
        </a:p>
        <a:p>
          <a:pPr marL="0" marR="0" lvl="0" indent="0" defTabSz="914400" eaLnBrk="1" fontAlgn="auto" latinLnBrk="0" hangingPunct="1">
            <a:lnSpc>
              <a:spcPct val="100000"/>
            </a:lnSpc>
            <a:spcBef>
              <a:spcPts val="0"/>
            </a:spcBef>
            <a:spcAft>
              <a:spcPts val="0"/>
            </a:spcAft>
            <a:buClrTx/>
            <a:buSzTx/>
            <a:buFontTx/>
            <a:buNone/>
            <a:tabLst/>
            <a:defRPr/>
          </a:pPr>
          <a:r>
            <a:rPr lang="es-MX" sz="1000"/>
            <a:t>  I.Q.</a:t>
          </a:r>
          <a:r>
            <a:rPr lang="es-MX" sz="1000" baseline="0"/>
            <a:t> ALVARO RIVAS SANCHEZ                                            LIC. ERIKA HERNANDEZ MARQUEZ                            L.I. IMELDA LOPEZ RAMIREZ                 </a:t>
          </a:r>
          <a:r>
            <a:rPr lang="es-MX" sz="1000">
              <a:solidFill>
                <a:schemeClr val="dk1"/>
              </a:solidFill>
              <a:effectLst/>
              <a:latin typeface="+mn-lt"/>
              <a:ea typeface="+mn-ea"/>
              <a:cs typeface="+mn-cs"/>
            </a:rPr>
            <a:t>RESPONSABLE DEL PROGRAMA</a:t>
          </a:r>
          <a:endParaRPr lang="es-MX" sz="1000">
            <a:effectLst/>
          </a:endParaRPr>
        </a:p>
        <a:p>
          <a:endParaRPr lang="es-MX" sz="10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803269</xdr:colOff>
      <xdr:row>3</xdr:row>
      <xdr:rowOff>9526</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803269" cy="438150"/>
        </a:xfrm>
        <a:prstGeom prst="rect">
          <a:avLst/>
        </a:prstGeom>
      </xdr:spPr>
    </xdr:pic>
    <xdr:clientData/>
  </xdr:twoCellAnchor>
  <xdr:twoCellAnchor>
    <xdr:from>
      <xdr:col>0</xdr:col>
      <xdr:colOff>752475</xdr:colOff>
      <xdr:row>15</xdr:row>
      <xdr:rowOff>38100</xdr:rowOff>
    </xdr:from>
    <xdr:to>
      <xdr:col>3</xdr:col>
      <xdr:colOff>2305050</xdr:colOff>
      <xdr:row>23</xdr:row>
      <xdr:rowOff>104775</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752475" y="5324475"/>
          <a:ext cx="7200900"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a:t>         DIRECCION GENERAL                                                           CONTRALORIA INTERNA                                        COORDINACION GENERAL</a:t>
          </a:r>
        </a:p>
        <a:p>
          <a:endParaRPr lang="es-MX" sz="1000"/>
        </a:p>
        <a:p>
          <a:endParaRPr lang="es-MX" sz="1000"/>
        </a:p>
        <a:p>
          <a:endParaRPr lang="es-MX" sz="1000"/>
        </a:p>
        <a:p>
          <a:r>
            <a:rPr lang="es-MX" sz="1000"/>
            <a:t>__________________________                                        ____________________________</a:t>
          </a:r>
          <a:r>
            <a:rPr lang="es-MX" sz="1000" baseline="0"/>
            <a:t>                            _______________________</a:t>
          </a:r>
          <a:endParaRPr lang="es-MX" sz="1000"/>
        </a:p>
        <a:p>
          <a:pPr marL="0" marR="0" lvl="0" indent="0" defTabSz="914400" eaLnBrk="1" fontAlgn="auto" latinLnBrk="0" hangingPunct="1">
            <a:lnSpc>
              <a:spcPct val="100000"/>
            </a:lnSpc>
            <a:spcBef>
              <a:spcPts val="0"/>
            </a:spcBef>
            <a:spcAft>
              <a:spcPts val="0"/>
            </a:spcAft>
            <a:buClrTx/>
            <a:buSzTx/>
            <a:buFontTx/>
            <a:buNone/>
            <a:tabLst/>
            <a:defRPr/>
          </a:pPr>
          <a:r>
            <a:rPr lang="es-MX" sz="1000"/>
            <a:t>  I.Q.</a:t>
          </a:r>
          <a:r>
            <a:rPr lang="es-MX" sz="1000" baseline="0"/>
            <a:t> ALVARO RIVAS SANCHEZ                                            LIC. ERIKA HERNANDEZ MARQUEZ                            L.I. IMELDA LOPEZ RAMIREZ                 </a:t>
          </a:r>
          <a:r>
            <a:rPr lang="es-MX" sz="1000">
              <a:solidFill>
                <a:schemeClr val="dk1"/>
              </a:solidFill>
              <a:effectLst/>
              <a:latin typeface="+mn-lt"/>
              <a:ea typeface="+mn-ea"/>
              <a:cs typeface="+mn-cs"/>
            </a:rPr>
            <a:t>RESPONSABLE DEL PROGRAMA</a:t>
          </a:r>
          <a:endParaRPr lang="es-MX" sz="1000">
            <a:effectLst/>
          </a:endParaRPr>
        </a:p>
        <a:p>
          <a:endParaRPr lang="es-MX"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orte\Asesor&#237;a%20Puebla%20DDAHM\Material%20Lucy\Formato%20PBR%20_%20Subse%20Contenciosa%20%20ADM%20Y%20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CAPITULO"/>
      <sheetName val="Carátula Princial PP1"/>
      <sheetName val="Carátula Princial PP2"/>
      <sheetName val="Estrategia Programática"/>
      <sheetName val="4"/>
      <sheetName val="Hoja2"/>
    </sheetNames>
    <sheetDataSet>
      <sheetData sheetId="0">
        <row r="6">
          <cell r="C6" t="str">
            <v>PORCENTAJE</v>
          </cell>
        </row>
        <row r="7">
          <cell r="C7" t="str">
            <v>VARIACIÓN PORCENTUAL</v>
          </cell>
        </row>
        <row r="8">
          <cell r="C8" t="str">
            <v>PROMEDIO</v>
          </cell>
        </row>
        <row r="9">
          <cell r="C9" t="str">
            <v>RENDIMIENTO PORCENTUAL</v>
          </cell>
        </row>
        <row r="10">
          <cell r="C10" t="str">
            <v>TASA</v>
          </cell>
        </row>
        <row r="11">
          <cell r="A11" t="str">
            <v xml:space="preserve">GESTIÓN </v>
          </cell>
          <cell r="C11" t="str">
            <v>TENDENCIA</v>
          </cell>
        </row>
        <row r="12">
          <cell r="A12" t="str">
            <v>ESTRATÉGICO</v>
          </cell>
        </row>
        <row r="14">
          <cell r="A14" t="str">
            <v>ANUAL</v>
          </cell>
        </row>
        <row r="15">
          <cell r="A15" t="str">
            <v>SEMESTRAL</v>
          </cell>
        </row>
        <row r="16">
          <cell r="A16" t="str">
            <v>TRIMESTRAL</v>
          </cell>
        </row>
        <row r="17">
          <cell r="A17" t="str">
            <v>BIMESTRAL</v>
          </cell>
        </row>
        <row r="18">
          <cell r="A18" t="str">
            <v>MENSUAL</v>
          </cell>
        </row>
        <row r="20">
          <cell r="A20" t="str">
            <v>ACCIÓN</v>
          </cell>
        </row>
        <row r="21">
          <cell r="A21" t="str">
            <v>ACERVO</v>
          </cell>
        </row>
        <row r="22">
          <cell r="A22" t="str">
            <v>ACTA</v>
          </cell>
        </row>
        <row r="23">
          <cell r="A23" t="str">
            <v>ACTIVIDAD</v>
          </cell>
        </row>
        <row r="24">
          <cell r="A24" t="str">
            <v>ACTO</v>
          </cell>
        </row>
        <row r="25">
          <cell r="A25" t="str">
            <v>ADECUACIÓN</v>
          </cell>
        </row>
        <row r="26">
          <cell r="A26" t="str">
            <v>AGRAVIO</v>
          </cell>
        </row>
        <row r="27">
          <cell r="A27" t="str">
            <v>ALMACÉN</v>
          </cell>
        </row>
        <row r="28">
          <cell r="A28" t="str">
            <v>ANIMAL</v>
          </cell>
        </row>
        <row r="29">
          <cell r="A29" t="str">
            <v>APELACIÓN</v>
          </cell>
        </row>
        <row r="30">
          <cell r="A30" t="str">
            <v>APOYO</v>
          </cell>
        </row>
        <row r="31">
          <cell r="A31" t="str">
            <v>ARCHIVO</v>
          </cell>
        </row>
        <row r="32">
          <cell r="A32" t="str">
            <v>ÁREA</v>
          </cell>
        </row>
        <row r="33">
          <cell r="A33" t="str">
            <v>ASENTAMIENTO</v>
          </cell>
        </row>
        <row r="34">
          <cell r="A34" t="str">
            <v>ASESORÍA</v>
          </cell>
        </row>
        <row r="35">
          <cell r="A35" t="str">
            <v>ASUNTO</v>
          </cell>
        </row>
        <row r="36">
          <cell r="A36" t="str">
            <v>AUDIENCIA</v>
          </cell>
        </row>
        <row r="37">
          <cell r="A37" t="str">
            <v>AUDITORÍA</v>
          </cell>
        </row>
        <row r="38">
          <cell r="A38" t="str">
            <v>AUTORIZACIÓN</v>
          </cell>
        </row>
        <row r="39">
          <cell r="A39" t="str">
            <v>AVALUO</v>
          </cell>
        </row>
        <row r="40">
          <cell r="A40" t="str">
            <v>AVERIGUACIÓN</v>
          </cell>
        </row>
        <row r="41">
          <cell r="A41" t="str">
            <v>BANCO-DATOS</v>
          </cell>
        </row>
        <row r="42">
          <cell r="A42" t="str">
            <v>BASE-DATOS</v>
          </cell>
        </row>
        <row r="43">
          <cell r="A43" t="str">
            <v>BECA</v>
          </cell>
        </row>
        <row r="44">
          <cell r="A44" t="str">
            <v>CAMPAÑA</v>
          </cell>
        </row>
        <row r="45">
          <cell r="A45" t="str">
            <v>CATÁLOGO</v>
          </cell>
        </row>
        <row r="46">
          <cell r="A46" t="str">
            <v>COMITÉ</v>
          </cell>
        </row>
        <row r="47">
          <cell r="A47" t="str">
            <v>CONCESIÓN</v>
          </cell>
        </row>
        <row r="48">
          <cell r="A48" t="str">
            <v>CONCILIACIÓN</v>
          </cell>
        </row>
        <row r="49">
          <cell r="A49" t="str">
            <v>CONCURSO</v>
          </cell>
        </row>
        <row r="50">
          <cell r="A50" t="str">
            <v>CONSEJO</v>
          </cell>
        </row>
        <row r="51">
          <cell r="A51" t="str">
            <v>CONSULTA</v>
          </cell>
        </row>
        <row r="52">
          <cell r="A52" t="str">
            <v>CONVENIO</v>
          </cell>
        </row>
        <row r="53">
          <cell r="A53" t="str">
            <v>CONVOCATORIA</v>
          </cell>
        </row>
        <row r="54">
          <cell r="A54" t="str">
            <v>COOPERATIVA</v>
          </cell>
        </row>
        <row r="55">
          <cell r="A55" t="str">
            <v>CRÉDITO</v>
          </cell>
        </row>
        <row r="56">
          <cell r="A56" t="str">
            <v>CUERPO DE AGUA</v>
          </cell>
        </row>
        <row r="57">
          <cell r="A57" t="str">
            <v>CURSO</v>
          </cell>
        </row>
        <row r="58">
          <cell r="A58" t="str">
            <v>DESPENSA</v>
          </cell>
        </row>
        <row r="59">
          <cell r="A59" t="str">
            <v>DIAGNÓSTICO</v>
          </cell>
        </row>
        <row r="60">
          <cell r="A60" t="str">
            <v>DOCUMENTO</v>
          </cell>
        </row>
        <row r="61">
          <cell r="A61" t="str">
            <v>DÓSIS</v>
          </cell>
        </row>
        <row r="62">
          <cell r="A62" t="str">
            <v>EMPLEO</v>
          </cell>
        </row>
        <row r="63">
          <cell r="A63" t="str">
            <v>EMPRESA</v>
          </cell>
        </row>
        <row r="64">
          <cell r="A64" t="str">
            <v>ENCUESTA</v>
          </cell>
        </row>
        <row r="65">
          <cell r="A65" t="str">
            <v>ENTREVISTA</v>
          </cell>
        </row>
        <row r="66">
          <cell r="A66" t="str">
            <v>EQUIPO</v>
          </cell>
        </row>
        <row r="67">
          <cell r="A67" t="str">
            <v>ESPACIO</v>
          </cell>
        </row>
        <row r="68">
          <cell r="A68" t="str">
            <v>ESTIMACIÓN</v>
          </cell>
        </row>
        <row r="69">
          <cell r="A69" t="str">
            <v>ESTIMULO</v>
          </cell>
        </row>
        <row r="70">
          <cell r="A70" t="str">
            <v>ESTRUCTURA</v>
          </cell>
        </row>
        <row r="71">
          <cell r="A71" t="str">
            <v>ESTUDIO</v>
          </cell>
        </row>
        <row r="72">
          <cell r="A72" t="str">
            <v>EVALUACIÓN</v>
          </cell>
        </row>
        <row r="73">
          <cell r="A73" t="str">
            <v>EVENTO</v>
          </cell>
        </row>
        <row r="74">
          <cell r="A74" t="str">
            <v>EXÁMEN</v>
          </cell>
        </row>
        <row r="75">
          <cell r="A75" t="str">
            <v>EXPEDIENTE</v>
          </cell>
        </row>
        <row r="76">
          <cell r="A76" t="str">
            <v>FÁLLO</v>
          </cell>
        </row>
        <row r="77">
          <cell r="A77" t="str">
            <v>HATO</v>
          </cell>
        </row>
        <row r="78">
          <cell r="A78" t="str">
            <v>HECTÁREA</v>
          </cell>
        </row>
        <row r="79">
          <cell r="A79" t="str">
            <v>HUELGA</v>
          </cell>
        </row>
        <row r="80">
          <cell r="A80" t="str">
            <v>INCUBADORA</v>
          </cell>
        </row>
        <row r="81">
          <cell r="A81" t="str">
            <v>INFORME</v>
          </cell>
        </row>
        <row r="82">
          <cell r="A82" t="str">
            <v>INMUEBLE</v>
          </cell>
        </row>
        <row r="83">
          <cell r="A83" t="str">
            <v>INSTANCIA</v>
          </cell>
        </row>
        <row r="84">
          <cell r="A84" t="str">
            <v>INSTITUCIÓN</v>
          </cell>
        </row>
        <row r="85">
          <cell r="A85" t="str">
            <v>INSTRUMENTO</v>
          </cell>
        </row>
        <row r="86">
          <cell r="A86" t="str">
            <v>INTERNO</v>
          </cell>
        </row>
        <row r="87">
          <cell r="A87" t="str">
            <v>INVENTARIO</v>
          </cell>
        </row>
        <row r="88">
          <cell r="A88" t="str">
            <v>INVITACIÓN</v>
          </cell>
        </row>
        <row r="89">
          <cell r="A89" t="str">
            <v>JUICIO</v>
          </cell>
        </row>
        <row r="90">
          <cell r="A90" t="str">
            <v>KILOGRAMO</v>
          </cell>
        </row>
        <row r="91">
          <cell r="A91" t="str">
            <v>KILOMETRO</v>
          </cell>
        </row>
        <row r="92">
          <cell r="A92" t="str">
            <v>LAUDO</v>
          </cell>
        </row>
        <row r="93">
          <cell r="A93" t="str">
            <v>LICENCIA</v>
          </cell>
        </row>
        <row r="94">
          <cell r="A94" t="str">
            <v>LITRO</v>
          </cell>
        </row>
        <row r="95">
          <cell r="A95" t="str">
            <v>LOCALIDAD</v>
          </cell>
        </row>
        <row r="96">
          <cell r="A96" t="str">
            <v>MANDATO</v>
          </cell>
        </row>
        <row r="97">
          <cell r="A97" t="str">
            <v xml:space="preserve">MATERIAL </v>
          </cell>
        </row>
        <row r="98">
          <cell r="A98" t="str">
            <v>MENSAJE</v>
          </cell>
        </row>
        <row r="99">
          <cell r="A99" t="str">
            <v>METRO</v>
          </cell>
        </row>
        <row r="100">
          <cell r="A100" t="str">
            <v>METRO CUADRADO</v>
          </cell>
        </row>
        <row r="101">
          <cell r="A101" t="str">
            <v>METRO CÚBICO</v>
          </cell>
        </row>
        <row r="102">
          <cell r="A102" t="str">
            <v>MILES DE PESOS</v>
          </cell>
        </row>
        <row r="103">
          <cell r="A103" t="str">
            <v>MILLONES DE PESOS</v>
          </cell>
        </row>
        <row r="104">
          <cell r="A104" t="str">
            <v>MÓDULO</v>
          </cell>
        </row>
        <row r="105">
          <cell r="A105" t="str">
            <v>MUEBLE</v>
          </cell>
        </row>
        <row r="106">
          <cell r="A106" t="str">
            <v>MUESTRA</v>
          </cell>
        </row>
        <row r="107">
          <cell r="A107" t="str">
            <v>MUNICIPIO</v>
          </cell>
        </row>
        <row r="108">
          <cell r="A108" t="str">
            <v>NODO</v>
          </cell>
        </row>
        <row r="109">
          <cell r="A109" t="str">
            <v>NORMATIVIDAD</v>
          </cell>
        </row>
        <row r="110">
          <cell r="A110" t="str">
            <v>OBRA</v>
          </cell>
        </row>
        <row r="111">
          <cell r="A111" t="str">
            <v>OPERATIVO</v>
          </cell>
        </row>
        <row r="112">
          <cell r="A112" t="str">
            <v>ORDEN</v>
          </cell>
        </row>
        <row r="113">
          <cell r="A113" t="str">
            <v>ORDENAMIENTO</v>
          </cell>
        </row>
        <row r="114">
          <cell r="A114" t="str">
            <v>ORGANIZACIÓN</v>
          </cell>
        </row>
        <row r="115">
          <cell r="A115" t="str">
            <v>PADRÓN</v>
          </cell>
        </row>
        <row r="116">
          <cell r="A116" t="str">
            <v>PAGINA WEB</v>
          </cell>
        </row>
        <row r="117">
          <cell r="A117" t="str">
            <v>PAQUETE</v>
          </cell>
        </row>
        <row r="118">
          <cell r="A118" t="str">
            <v>PARTICIPACIÓN</v>
          </cell>
        </row>
        <row r="119">
          <cell r="A119" t="str">
            <v>PARTITURA</v>
          </cell>
        </row>
        <row r="120">
          <cell r="A120" t="str">
            <v>PATROCINADOR</v>
          </cell>
        </row>
        <row r="121">
          <cell r="A121" t="str">
            <v>PERSONA</v>
          </cell>
        </row>
        <row r="122">
          <cell r="A122" t="str">
            <v>PESOS</v>
          </cell>
        </row>
        <row r="123">
          <cell r="A123" t="str">
            <v>PIEZA</v>
          </cell>
        </row>
        <row r="124">
          <cell r="A124" t="str">
            <v>PLANTA</v>
          </cell>
        </row>
        <row r="125">
          <cell r="A125" t="str">
            <v>POBLACIÓN</v>
          </cell>
        </row>
        <row r="126">
          <cell r="A126" t="str">
            <v>POLITICA</v>
          </cell>
        </row>
        <row r="127">
          <cell r="A127" t="str">
            <v>PORCENTAJE</v>
          </cell>
        </row>
        <row r="128">
          <cell r="A128" t="str">
            <v>PRECIO</v>
          </cell>
        </row>
        <row r="129">
          <cell r="A129" t="str">
            <v>PROCEDIMIENTO</v>
          </cell>
        </row>
        <row r="130">
          <cell r="A130" t="str">
            <v>PROCESO</v>
          </cell>
        </row>
        <row r="131">
          <cell r="A131" t="str">
            <v>PRODUCTO</v>
          </cell>
        </row>
        <row r="132">
          <cell r="A132" t="str">
            <v>PROGRAMA</v>
          </cell>
        </row>
        <row r="133">
          <cell r="A133" t="str">
            <v>PROMOCIÓN</v>
          </cell>
        </row>
        <row r="134">
          <cell r="A134" t="str">
            <v>PROPUESTA</v>
          </cell>
        </row>
        <row r="135">
          <cell r="A135" t="str">
            <v>PROTOCOLO</v>
          </cell>
        </row>
        <row r="136">
          <cell r="A136" t="str">
            <v>PROYECTO</v>
          </cell>
        </row>
        <row r="137">
          <cell r="A137" t="str">
            <v>PUBLICACIÓN</v>
          </cell>
        </row>
        <row r="138">
          <cell r="A138" t="str">
            <v>QUEJA</v>
          </cell>
        </row>
        <row r="139">
          <cell r="A139" t="str">
            <v>RACIÓN</v>
          </cell>
        </row>
        <row r="140">
          <cell r="A140" t="str">
            <v>RECOMENDACIÓN</v>
          </cell>
        </row>
        <row r="141">
          <cell r="A141" t="str">
            <v>RECORRIDO</v>
          </cell>
        </row>
        <row r="142">
          <cell r="A142" t="str">
            <v>RED</v>
          </cell>
        </row>
        <row r="143">
          <cell r="A143" t="str">
            <v>REGIÓN</v>
          </cell>
        </row>
        <row r="144">
          <cell r="A144" t="str">
            <v>REGISTRO</v>
          </cell>
        </row>
        <row r="145">
          <cell r="A145" t="str">
            <v>REHABILITACIÓN</v>
          </cell>
        </row>
        <row r="146">
          <cell r="A146" t="str">
            <v>REPORTE</v>
          </cell>
        </row>
        <row r="147">
          <cell r="A147" t="str">
            <v>RESOLUCIÓN</v>
          </cell>
        </row>
        <row r="148">
          <cell r="A148" t="str">
            <v>REUNIÓN</v>
          </cell>
        </row>
        <row r="149">
          <cell r="A149" t="str">
            <v>REVISIÓN</v>
          </cell>
        </row>
        <row r="150">
          <cell r="A150" t="str">
            <v>RUTA</v>
          </cell>
        </row>
        <row r="151">
          <cell r="A151" t="str">
            <v>SENTENCIA</v>
          </cell>
        </row>
        <row r="152">
          <cell r="A152" t="str">
            <v>SERVICIO</v>
          </cell>
        </row>
        <row r="153">
          <cell r="A153" t="str">
            <v>SINIESTRO</v>
          </cell>
        </row>
        <row r="154">
          <cell r="A154" t="str">
            <v>SISTEMA</v>
          </cell>
        </row>
        <row r="155">
          <cell r="A155" t="str">
            <v>SOFTWARE</v>
          </cell>
        </row>
        <row r="156">
          <cell r="A156" t="str">
            <v>SOLICITUD</v>
          </cell>
        </row>
        <row r="157">
          <cell r="A157" t="str">
            <v>SUPERVISIÓN</v>
          </cell>
        </row>
        <row r="158">
          <cell r="A158" t="str">
            <v>TALLER</v>
          </cell>
        </row>
        <row r="159">
          <cell r="A159" t="str">
            <v>TASA</v>
          </cell>
        </row>
        <row r="160">
          <cell r="A160" t="str">
            <v>TERAPIA</v>
          </cell>
        </row>
        <row r="161">
          <cell r="A161" t="str">
            <v>TESTAMENTO</v>
          </cell>
        </row>
        <row r="162">
          <cell r="A162" t="str">
            <v>TIEMPO</v>
          </cell>
        </row>
        <row r="163">
          <cell r="A163" t="str">
            <v>TOCA</v>
          </cell>
        </row>
        <row r="164">
          <cell r="A164" t="str">
            <v>TONELADA</v>
          </cell>
        </row>
        <row r="165">
          <cell r="A165" t="str">
            <v>TRÁMITE</v>
          </cell>
        </row>
        <row r="166">
          <cell r="A166" t="str">
            <v>TRATAMIENTO</v>
          </cell>
        </row>
        <row r="167">
          <cell r="A167" t="str">
            <v>TUTORÍA</v>
          </cell>
        </row>
        <row r="168">
          <cell r="A168" t="str">
            <v>UNIDAD</v>
          </cell>
        </row>
        <row r="169">
          <cell r="A169" t="str">
            <v>VARIACIÓN</v>
          </cell>
        </row>
        <row r="170">
          <cell r="A170" t="str">
            <v>VEHÍCULO</v>
          </cell>
        </row>
        <row r="171">
          <cell r="A171" t="str">
            <v>VENTANILLA</v>
          </cell>
        </row>
        <row r="172">
          <cell r="A172" t="str">
            <v>VERIFICACIÓN</v>
          </cell>
        </row>
        <row r="173">
          <cell r="A173" t="str">
            <v>VISITA</v>
          </cell>
        </row>
        <row r="174">
          <cell r="A174" t="str">
            <v>VISTA</v>
          </cell>
        </row>
        <row r="175">
          <cell r="A175" t="str">
            <v>SPOT</v>
          </cell>
        </row>
        <row r="176">
          <cell r="A176" t="str">
            <v>BRIGADA</v>
          </cell>
        </row>
        <row r="177">
          <cell r="A177" t="str">
            <v>HORA</v>
          </cell>
        </row>
        <row r="178">
          <cell r="A178" t="str">
            <v>DEFUNCIÓN</v>
          </cell>
        </row>
        <row r="179">
          <cell r="A179" t="str">
            <v>DETECCIÓN</v>
          </cell>
        </row>
        <row r="180">
          <cell r="A180" t="str">
            <v>FUMIGACIÓN</v>
          </cell>
        </row>
        <row r="181">
          <cell r="A181" t="str">
            <v>TRASPLANTE</v>
          </cell>
        </row>
        <row r="182">
          <cell r="A182" t="str">
            <v>CASO</v>
          </cell>
        </row>
        <row r="183">
          <cell r="A183" t="str">
            <v>OBSERVACIÓN</v>
          </cell>
        </row>
        <row r="184">
          <cell r="A184" t="str">
            <v>CONSIGNACIÓN</v>
          </cell>
        </row>
        <row r="185">
          <cell r="A185" t="str">
            <v>RESERVA</v>
          </cell>
        </row>
        <row r="186">
          <cell r="A186" t="str">
            <v>INCOMPETENCIA</v>
          </cell>
        </row>
        <row r="187">
          <cell r="A187" t="str">
            <v>INTERVENCION</v>
          </cell>
        </row>
        <row r="188">
          <cell r="A188" t="str">
            <v>ACCIDENTE</v>
          </cell>
        </row>
        <row r="189">
          <cell r="A189" t="str">
            <v>CONTINGENCIA</v>
          </cell>
        </row>
        <row r="190">
          <cell r="A190" t="str">
            <v>DIA</v>
          </cell>
        </row>
        <row r="191">
          <cell r="A191" t="str">
            <v>EMPLAZAMIENTO</v>
          </cell>
        </row>
        <row r="192">
          <cell r="A192" t="str">
            <v>INSCRIPCION</v>
          </cell>
        </row>
        <row r="193">
          <cell r="A193" t="str">
            <v>PATRULLAMIENTO</v>
          </cell>
        </row>
        <row r="194">
          <cell r="A194" t="str">
            <v>VIVIENDA</v>
          </cell>
        </row>
        <row r="195">
          <cell r="A195" t="str">
            <v>LIBRO</v>
          </cell>
        </row>
        <row r="196">
          <cell r="A196" t="str">
            <v>EGRESO</v>
          </cell>
        </row>
        <row r="197">
          <cell r="A197" t="str">
            <v>METRO LINEAL</v>
          </cell>
        </row>
        <row r="198">
          <cell r="A198" t="str">
            <v>CREMACION</v>
          </cell>
        </row>
        <row r="199">
          <cell r="A199" t="str">
            <v>CUOTA</v>
          </cell>
        </row>
        <row r="200">
          <cell r="A200" t="str">
            <v>MILLONES DE DOLARES</v>
          </cell>
        </row>
        <row r="201">
          <cell r="A201" t="str">
            <v>RENTA</v>
          </cell>
        </row>
        <row r="202">
          <cell r="A202" t="str">
            <v>PRUEBA</v>
          </cell>
        </row>
        <row r="203">
          <cell r="A203" t="str">
            <v>VALE</v>
          </cell>
        </row>
        <row r="204">
          <cell r="A204" t="str">
            <v>META</v>
          </cell>
        </row>
        <row r="205">
          <cell r="A205" t="str">
            <v>ANTEPROYECTO</v>
          </cell>
        </row>
        <row r="206">
          <cell r="A206" t="str">
            <v>COMISION</v>
          </cell>
        </row>
        <row r="207">
          <cell r="A207" t="str">
            <v>INTERCAMBIO</v>
          </cell>
        </row>
        <row r="208">
          <cell r="A208" t="str">
            <v>BIBLIOTECA</v>
          </cell>
        </row>
        <row r="209">
          <cell r="A209" t="str">
            <v>ACUERDO</v>
          </cell>
        </row>
        <row r="210">
          <cell r="A210" t="str">
            <v>SEMAFORO</v>
          </cell>
        </row>
        <row r="211">
          <cell r="A211" t="str">
            <v>SECTOR</v>
          </cell>
        </row>
        <row r="212">
          <cell r="A212" t="str">
            <v>AMPARO</v>
          </cell>
        </row>
        <row r="213">
          <cell r="A213" t="str">
            <v>JUNTA AUXILIAR</v>
          </cell>
        </row>
        <row r="214">
          <cell r="A214" t="str">
            <v>SECCION</v>
          </cell>
        </row>
        <row r="215">
          <cell r="A215" t="str">
            <v>CONCIERTO</v>
          </cell>
        </row>
        <row r="216">
          <cell r="A216" t="str">
            <v>DOTACION</v>
          </cell>
        </row>
        <row r="217">
          <cell r="A217" t="str">
            <v>INCONFORMIDAD</v>
          </cell>
        </row>
        <row r="218">
          <cell r="A218" t="str">
            <v>SUBSISTEMA</v>
          </cell>
        </row>
        <row r="219">
          <cell r="A219" t="str">
            <v>APLICACION</v>
          </cell>
        </row>
        <row r="220">
          <cell r="A220" t="str">
            <v>JORNADA</v>
          </cell>
        </row>
        <row r="221">
          <cell r="A221" t="str">
            <v>ACTUALIZACION</v>
          </cell>
        </row>
        <row r="222">
          <cell r="A222" t="str">
            <v>MILES DE MILLONES DE PESOS</v>
          </cell>
        </row>
        <row r="223">
          <cell r="A223" t="str">
            <v>PETICION</v>
          </cell>
        </row>
        <row r="224">
          <cell r="A224" t="str">
            <v>VALOR</v>
          </cell>
        </row>
        <row r="225">
          <cell r="A225" t="str">
            <v>ANALISIS</v>
          </cell>
        </row>
        <row r="226">
          <cell r="A226" t="str">
            <v>VIDEOTECA</v>
          </cell>
        </row>
        <row r="227">
          <cell r="A227" t="str">
            <v>FONDO</v>
          </cell>
        </row>
        <row r="228">
          <cell r="A228" t="str">
            <v>COLONIA</v>
          </cell>
        </row>
        <row r="229">
          <cell r="A229" t="str">
            <v>LLAMADA</v>
          </cell>
        </row>
        <row r="230">
          <cell r="A230" t="str">
            <v>AYUDA</v>
          </cell>
        </row>
        <row r="231">
          <cell r="A231" t="str">
            <v>RUEDA</v>
          </cell>
        </row>
        <row r="232">
          <cell r="A232" t="str">
            <v>CONSTANCIA</v>
          </cell>
        </row>
        <row r="233">
          <cell r="A233" t="str">
            <v xml:space="preserve">COBRO </v>
          </cell>
        </row>
        <row r="234">
          <cell r="A234" t="str">
            <v>GESTION</v>
          </cell>
        </row>
        <row r="235">
          <cell r="A235" t="str">
            <v>TRABAJO</v>
          </cell>
        </row>
        <row r="236">
          <cell r="A236" t="str">
            <v>DICTAMEN</v>
          </cell>
        </row>
        <row r="237">
          <cell r="A237" t="str">
            <v>MEDIATECA</v>
          </cell>
        </row>
        <row r="238">
          <cell r="A238" t="str">
            <v>MANTENIMIENTO</v>
          </cell>
        </row>
        <row r="239">
          <cell r="A239" t="str">
            <v>VIDEOCASETE</v>
          </cell>
        </row>
        <row r="240">
          <cell r="A240" t="str">
            <v>DETERMINACION</v>
          </cell>
        </row>
        <row r="241">
          <cell r="A241" t="str">
            <v>REPATRIADO</v>
          </cell>
        </row>
        <row r="242">
          <cell r="A242" t="str">
            <v>RESOLUCION</v>
          </cell>
        </row>
        <row r="243">
          <cell r="A243" t="str">
            <v>RECURSO</v>
          </cell>
        </row>
        <row r="244">
          <cell r="A244" t="str">
            <v>CUMPLIMIENTO</v>
          </cell>
        </row>
        <row r="245">
          <cell r="A245" t="str">
            <v>OBRA REVISADA</v>
          </cell>
        </row>
        <row r="246">
          <cell r="A246" t="str">
            <v>PATENTE</v>
          </cell>
        </row>
        <row r="247">
          <cell r="A247" t="str">
            <v>CREDENCIAL</v>
          </cell>
        </row>
        <row r="248">
          <cell r="A248" t="str">
            <v>FAMILIA</v>
          </cell>
        </row>
        <row r="249">
          <cell r="A249" t="str">
            <v>ATENCION</v>
          </cell>
        </row>
        <row r="250">
          <cell r="A250" t="str">
            <v>REPORTAJE</v>
          </cell>
        </row>
        <row r="251">
          <cell r="A251" t="str">
            <v>CASETA</v>
          </cell>
        </row>
        <row r="252">
          <cell r="A252" t="str">
            <v>JURISDICCION</v>
          </cell>
        </row>
        <row r="253">
          <cell r="A253" t="str">
            <v>DEMANDA</v>
          </cell>
        </row>
        <row r="254">
          <cell r="A254" t="str">
            <v>VISA</v>
          </cell>
        </row>
        <row r="255">
          <cell r="A255" t="str">
            <v>UNIDAD RESPONSABLE</v>
          </cell>
        </row>
        <row r="256">
          <cell r="A256" t="str">
            <v>UNIDAD VEHICULAR</v>
          </cell>
        </row>
        <row r="257">
          <cell r="A257" t="str">
            <v>CONTACTO</v>
          </cell>
        </row>
        <row r="258">
          <cell r="A258" t="str">
            <v>EXPOSICION</v>
          </cell>
        </row>
        <row r="259">
          <cell r="A259" t="str">
            <v>INSPECCION</v>
          </cell>
        </row>
        <row r="260">
          <cell r="A260" t="str">
            <v>EMBAJADA</v>
          </cell>
        </row>
        <row r="261">
          <cell r="A261" t="str">
            <v>ESTADIA</v>
          </cell>
        </row>
        <row r="262">
          <cell r="A262" t="str">
            <v>PAIS</v>
          </cell>
        </row>
        <row r="263">
          <cell r="A263" t="str">
            <v>DELEGACION</v>
          </cell>
        </row>
        <row r="264">
          <cell r="A264" t="str">
            <v>SESION</v>
          </cell>
        </row>
        <row r="265">
          <cell r="A265" t="str">
            <v>BOLETIN</v>
          </cell>
        </row>
        <row r="266">
          <cell r="A266" t="str">
            <v>POZO</v>
          </cell>
        </row>
        <row r="267">
          <cell r="A267" t="str">
            <v>SINTESIS</v>
          </cell>
        </row>
        <row r="268">
          <cell r="A268" t="str">
            <v>ESTADO</v>
          </cell>
        </row>
        <row r="269">
          <cell r="A269" t="str">
            <v>ACREDITACION</v>
          </cell>
        </row>
        <row r="270">
          <cell r="A270" t="str">
            <v>AGENCIA</v>
          </cell>
        </row>
        <row r="271">
          <cell r="A271" t="str">
            <v>TURNO</v>
          </cell>
        </row>
        <row r="272">
          <cell r="A272" t="str">
            <v>CAPACITACION</v>
          </cell>
        </row>
        <row r="273">
          <cell r="A273" t="str">
            <v>SEGUIMIENTO</v>
          </cell>
        </row>
        <row r="274">
          <cell r="A274" t="str">
            <v>ORGANO</v>
          </cell>
        </row>
        <row r="275">
          <cell r="A275" t="str">
            <v>MES</v>
          </cell>
        </row>
        <row r="276">
          <cell r="A276" t="str">
            <v>INDICADOR</v>
          </cell>
        </row>
        <row r="277">
          <cell r="A277" t="str">
            <v>MESA DIRECTIVA</v>
          </cell>
        </row>
        <row r="278">
          <cell r="A278" t="str">
            <v>DISEÑO</v>
          </cell>
        </row>
        <row r="279">
          <cell r="A279" t="str">
            <v>DENUNCIA</v>
          </cell>
        </row>
        <row r="280">
          <cell r="A280" t="str">
            <v>AGENDA</v>
          </cell>
        </row>
        <row r="281">
          <cell r="A281" t="str">
            <v>PAGO</v>
          </cell>
        </row>
        <row r="282">
          <cell r="A282" t="str">
            <v>PUNTOS IMECAS</v>
          </cell>
        </row>
        <row r="283">
          <cell r="A283" t="str">
            <v>PARTES POR MILLON</v>
          </cell>
        </row>
        <row r="284">
          <cell r="A284" t="str">
            <v>INDICADORES</v>
          </cell>
        </row>
        <row r="285">
          <cell r="A285" t="str">
            <v>INTRUMENTO JURIDICO</v>
          </cell>
        </row>
        <row r="286">
          <cell r="A286" t="str">
            <v>PESOS POR METRO CUADRADO</v>
          </cell>
        </row>
        <row r="287">
          <cell r="A287" t="str">
            <v>ADQUISICION</v>
          </cell>
        </row>
        <row r="288">
          <cell r="A288" t="str">
            <v>PRACTICA</v>
          </cell>
        </row>
        <row r="289">
          <cell r="A289" t="str">
            <v>PESOS POR  METRO CUADRADO</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2"/>
  <sheetViews>
    <sheetView zoomScale="70" zoomScaleNormal="70" workbookViewId="0">
      <selection activeCell="I16" sqref="I16:Z16"/>
    </sheetView>
  </sheetViews>
  <sheetFormatPr baseColWidth="10" defaultRowHeight="15"/>
  <cols>
    <col min="1" max="1" width="2.85546875" style="90" customWidth="1"/>
    <col min="2" max="2" width="12.140625" style="90" customWidth="1"/>
    <col min="3" max="3" width="8.85546875" style="90" customWidth="1"/>
    <col min="4" max="4" width="18.7109375" style="90" customWidth="1"/>
    <col min="5" max="5" width="19.85546875" style="90" customWidth="1"/>
    <col min="6" max="6" width="1.7109375" style="90" customWidth="1"/>
    <col min="7" max="7" width="8.5703125" style="90" customWidth="1"/>
    <col min="8" max="8" width="17.28515625" style="90" customWidth="1"/>
    <col min="9" max="9" width="19.140625" style="90" customWidth="1"/>
    <col min="10" max="10" width="12.28515625" style="90" customWidth="1"/>
    <col min="11" max="11" width="11.42578125" style="90"/>
    <col min="12" max="12" width="0.85546875" style="90" customWidth="1"/>
    <col min="13" max="13" width="17" style="90" customWidth="1"/>
    <col min="14" max="14" width="16" style="90" customWidth="1"/>
    <col min="15" max="15" width="25.42578125" style="90" customWidth="1"/>
    <col min="16" max="16" width="1.28515625" style="90" customWidth="1"/>
    <col min="17" max="17" width="13.5703125" style="90" customWidth="1"/>
    <col min="18" max="16384" width="11.42578125" style="90"/>
  </cols>
  <sheetData>
    <row r="1" spans="1:17">
      <c r="B1" s="191"/>
    </row>
    <row r="2" spans="1:17" ht="15.75" customHeight="1">
      <c r="B2" s="405" t="s">
        <v>146</v>
      </c>
      <c r="C2" s="405"/>
      <c r="D2" s="405"/>
      <c r="E2" s="405"/>
      <c r="F2" s="405"/>
      <c r="G2" s="405"/>
      <c r="H2" s="405"/>
      <c r="I2" s="405"/>
      <c r="J2" s="405"/>
      <c r="K2" s="405"/>
      <c r="L2" s="405"/>
      <c r="M2" s="405"/>
      <c r="N2" s="405"/>
      <c r="O2" s="405"/>
    </row>
    <row r="3" spans="1:17" ht="15.75">
      <c r="B3" s="192"/>
      <c r="C3" s="193"/>
      <c r="D3" s="194"/>
      <c r="F3" s="195"/>
      <c r="G3" s="195"/>
      <c r="H3" s="195"/>
      <c r="I3" s="195"/>
      <c r="J3" s="195"/>
      <c r="K3" s="195"/>
      <c r="L3" s="195"/>
      <c r="M3" s="195"/>
      <c r="N3" s="195"/>
      <c r="O3" s="195"/>
    </row>
    <row r="4" spans="1:17" ht="18">
      <c r="B4" s="192"/>
      <c r="C4" s="193"/>
      <c r="D4" s="196"/>
      <c r="E4" s="197"/>
      <c r="F4" s="197"/>
      <c r="G4" s="195"/>
      <c r="H4" s="195"/>
      <c r="I4" s="195"/>
      <c r="J4" s="195"/>
      <c r="K4" s="195"/>
      <c r="L4" s="195"/>
      <c r="M4" s="195"/>
      <c r="N4" s="195"/>
      <c r="O4" s="195"/>
    </row>
    <row r="5" spans="1:17">
      <c r="B5" s="405" t="s">
        <v>144</v>
      </c>
      <c r="C5" s="405"/>
      <c r="D5" s="405"/>
      <c r="E5" s="405"/>
      <c r="F5" s="405"/>
      <c r="G5" s="405"/>
      <c r="H5" s="405" t="s">
        <v>0</v>
      </c>
      <c r="I5" s="405"/>
      <c r="J5" s="405"/>
      <c r="K5" s="405"/>
      <c r="L5" s="405"/>
      <c r="M5" s="405"/>
      <c r="N5" s="405"/>
      <c r="O5" s="405"/>
    </row>
    <row r="6" spans="1:17" ht="18">
      <c r="B6" s="198"/>
      <c r="C6" s="198"/>
      <c r="D6" s="198"/>
      <c r="E6" s="198"/>
      <c r="F6" s="198"/>
      <c r="G6" s="198"/>
      <c r="H6" s="198"/>
      <c r="I6" s="198"/>
      <c r="J6" s="198"/>
      <c r="K6" s="198"/>
      <c r="L6" s="198"/>
      <c r="M6" s="198"/>
      <c r="N6" s="198"/>
      <c r="O6" s="198"/>
    </row>
    <row r="7" spans="1:17" ht="18">
      <c r="B7" s="197"/>
      <c r="C7" s="197"/>
      <c r="D7" s="197"/>
      <c r="E7" s="197"/>
      <c r="F7" s="197"/>
      <c r="G7" s="197"/>
      <c r="H7" s="197"/>
      <c r="I7" s="197"/>
      <c r="J7" s="197"/>
      <c r="K7" s="197"/>
      <c r="L7" s="197"/>
      <c r="M7" s="197"/>
      <c r="N7" s="199" t="s">
        <v>1</v>
      </c>
      <c r="O7" s="199">
        <v>2018</v>
      </c>
    </row>
    <row r="8" spans="1:17" ht="18">
      <c r="B8" s="197"/>
      <c r="C8" s="197"/>
      <c r="D8" s="197"/>
      <c r="E8" s="197"/>
      <c r="F8" s="197"/>
      <c r="G8" s="197"/>
      <c r="H8" s="197"/>
      <c r="I8" s="197"/>
      <c r="J8" s="197"/>
      <c r="K8" s="197"/>
      <c r="L8" s="197"/>
      <c r="M8" s="197"/>
      <c r="N8" s="200"/>
      <c r="O8" s="200"/>
    </row>
    <row r="9" spans="1:17">
      <c r="B9" s="201" t="s">
        <v>67</v>
      </c>
      <c r="C9" s="202"/>
      <c r="D9" s="202"/>
      <c r="E9" s="203" t="s">
        <v>69</v>
      </c>
      <c r="F9" s="204"/>
      <c r="G9" s="205"/>
      <c r="H9" s="199"/>
      <c r="I9" s="206" t="s">
        <v>26</v>
      </c>
      <c r="J9" s="406" t="s">
        <v>2</v>
      </c>
      <c r="K9" s="407"/>
      <c r="L9" s="407"/>
      <c r="M9" s="407"/>
      <c r="N9" s="407"/>
      <c r="O9" s="408"/>
    </row>
    <row r="10" spans="1:17" ht="26.25" customHeight="1">
      <c r="B10" s="409" t="s">
        <v>3</v>
      </c>
      <c r="C10" s="411" t="s">
        <v>145</v>
      </c>
      <c r="D10" s="412"/>
      <c r="E10" s="413"/>
      <c r="F10" s="204"/>
      <c r="G10" s="205"/>
      <c r="H10" s="207" t="s">
        <v>18</v>
      </c>
      <c r="I10" s="208" t="s">
        <v>96</v>
      </c>
      <c r="J10" s="417" t="s">
        <v>95</v>
      </c>
      <c r="K10" s="418"/>
      <c r="L10" s="418"/>
      <c r="M10" s="418"/>
      <c r="N10" s="418"/>
      <c r="O10" s="419"/>
    </row>
    <row r="11" spans="1:17" ht="26.25">
      <c r="B11" s="410"/>
      <c r="C11" s="414" t="s">
        <v>4</v>
      </c>
      <c r="D11" s="415"/>
      <c r="E11" s="416"/>
      <c r="F11" s="192"/>
      <c r="G11" s="205"/>
      <c r="H11" s="207" t="s">
        <v>5</v>
      </c>
      <c r="I11" s="209">
        <v>100</v>
      </c>
      <c r="J11" s="210" t="s">
        <v>70</v>
      </c>
      <c r="K11" s="211"/>
      <c r="L11" s="211"/>
      <c r="M11" s="258" t="s">
        <v>139</v>
      </c>
      <c r="N11" s="211" t="s">
        <v>140</v>
      </c>
      <c r="O11" s="212"/>
    </row>
    <row r="12" spans="1:17" ht="7.5" customHeight="1">
      <c r="B12" s="205"/>
      <c r="C12" s="205"/>
      <c r="D12" s="205"/>
      <c r="E12" s="205"/>
      <c r="F12" s="192"/>
      <c r="G12" s="205"/>
      <c r="H12" s="205"/>
      <c r="I12" s="205"/>
      <c r="J12" s="205"/>
      <c r="K12" s="205"/>
      <c r="L12" s="205"/>
      <c r="M12" s="205"/>
      <c r="N12" s="205"/>
      <c r="O12" s="205"/>
    </row>
    <row r="13" spans="1:17" ht="35.25" customHeight="1">
      <c r="A13" s="213"/>
      <c r="B13" s="420" t="s">
        <v>6</v>
      </c>
      <c r="C13" s="421"/>
      <c r="D13" s="394" t="s">
        <v>7</v>
      </c>
      <c r="E13" s="424"/>
      <c r="F13" s="214"/>
      <c r="G13" s="427" t="s">
        <v>8</v>
      </c>
      <c r="H13" s="428"/>
      <c r="I13" s="428"/>
      <c r="J13" s="428"/>
      <c r="K13" s="429"/>
      <c r="L13" s="205"/>
      <c r="M13" s="394" t="s">
        <v>9</v>
      </c>
      <c r="N13" s="395"/>
      <c r="O13" s="396"/>
    </row>
    <row r="14" spans="1:17" ht="29.25" customHeight="1">
      <c r="B14" s="422"/>
      <c r="C14" s="423"/>
      <c r="D14" s="425"/>
      <c r="E14" s="426"/>
      <c r="F14" s="215"/>
      <c r="G14" s="400" t="s">
        <v>10</v>
      </c>
      <c r="H14" s="401"/>
      <c r="I14" s="402" t="s">
        <v>11</v>
      </c>
      <c r="J14" s="403"/>
      <c r="K14" s="404"/>
      <c r="L14" s="205"/>
      <c r="M14" s="397"/>
      <c r="N14" s="398"/>
      <c r="O14" s="399"/>
    </row>
    <row r="15" spans="1:17">
      <c r="B15" s="216"/>
      <c r="C15" s="217"/>
      <c r="D15" s="218"/>
      <c r="E15" s="218"/>
      <c r="F15" s="219"/>
      <c r="G15" s="216"/>
      <c r="H15" s="220"/>
      <c r="I15" s="221"/>
      <c r="J15" s="221"/>
      <c r="K15" s="222"/>
      <c r="L15" s="223"/>
      <c r="M15" s="382"/>
      <c r="N15" s="383"/>
      <c r="O15" s="384"/>
    </row>
    <row r="16" spans="1:17" ht="30" customHeight="1">
      <c r="B16" s="372">
        <v>101</v>
      </c>
      <c r="C16" s="373"/>
      <c r="D16" s="392" t="s">
        <v>70</v>
      </c>
      <c r="E16" s="393"/>
      <c r="F16" s="224"/>
      <c r="G16" s="380" t="s">
        <v>96</v>
      </c>
      <c r="H16" s="385"/>
      <c r="I16" s="386" t="s">
        <v>97</v>
      </c>
      <c r="J16" s="387"/>
      <c r="K16" s="388"/>
      <c r="L16" s="225"/>
      <c r="M16" s="389">
        <v>2005668</v>
      </c>
      <c r="N16" s="390"/>
      <c r="O16" s="391"/>
      <c r="Q16" s="226" t="s">
        <v>14</v>
      </c>
    </row>
    <row r="17" spans="2:17" ht="45.75" customHeight="1">
      <c r="B17" s="380"/>
      <c r="C17" s="373"/>
      <c r="D17" s="227"/>
      <c r="E17" s="227"/>
      <c r="F17" s="224"/>
      <c r="G17" s="380"/>
      <c r="H17" s="373"/>
      <c r="I17" s="374"/>
      <c r="J17" s="375"/>
      <c r="K17" s="376"/>
      <c r="L17" s="225"/>
      <c r="M17" s="381"/>
      <c r="N17" s="378"/>
      <c r="O17" s="379"/>
      <c r="Q17" s="226"/>
    </row>
    <row r="18" spans="2:17" ht="15.75" customHeight="1">
      <c r="B18" s="380"/>
      <c r="C18" s="373"/>
      <c r="D18" s="227"/>
      <c r="E18" s="227"/>
      <c r="F18" s="224"/>
      <c r="G18" s="380"/>
      <c r="H18" s="373"/>
      <c r="I18" s="374"/>
      <c r="J18" s="375"/>
      <c r="K18" s="376"/>
      <c r="L18" s="225"/>
      <c r="M18" s="381"/>
      <c r="N18" s="378"/>
      <c r="O18" s="379"/>
      <c r="Q18" s="226"/>
    </row>
    <row r="19" spans="2:17">
      <c r="B19" s="372"/>
      <c r="C19" s="373"/>
      <c r="D19" s="227"/>
      <c r="E19" s="227"/>
      <c r="F19" s="224"/>
      <c r="G19" s="372"/>
      <c r="H19" s="373"/>
      <c r="I19" s="374"/>
      <c r="J19" s="375"/>
      <c r="K19" s="376"/>
      <c r="L19" s="225"/>
      <c r="M19" s="377"/>
      <c r="N19" s="378"/>
      <c r="O19" s="379"/>
      <c r="Q19" s="226"/>
    </row>
    <row r="20" spans="2:17">
      <c r="B20" s="372"/>
      <c r="C20" s="373"/>
      <c r="D20" s="227"/>
      <c r="E20" s="227"/>
      <c r="F20" s="224"/>
      <c r="G20" s="372"/>
      <c r="H20" s="373"/>
      <c r="I20" s="374"/>
      <c r="J20" s="375"/>
      <c r="K20" s="376"/>
      <c r="L20" s="225"/>
      <c r="M20" s="377"/>
      <c r="N20" s="378"/>
      <c r="O20" s="379"/>
      <c r="Q20" s="226"/>
    </row>
    <row r="21" spans="2:17">
      <c r="B21" s="372"/>
      <c r="C21" s="373"/>
      <c r="D21" s="227"/>
      <c r="E21" s="227"/>
      <c r="F21" s="224"/>
      <c r="G21" s="372"/>
      <c r="H21" s="373"/>
      <c r="I21" s="374"/>
      <c r="J21" s="375"/>
      <c r="K21" s="376"/>
      <c r="L21" s="225"/>
      <c r="M21" s="377"/>
      <c r="N21" s="378"/>
      <c r="O21" s="379"/>
      <c r="Q21" s="226"/>
    </row>
    <row r="22" spans="2:17">
      <c r="B22" s="372"/>
      <c r="C22" s="373"/>
      <c r="D22" s="227"/>
      <c r="E22" s="227"/>
      <c r="F22" s="224"/>
      <c r="G22" s="372"/>
      <c r="H22" s="373"/>
      <c r="I22" s="374"/>
      <c r="J22" s="375"/>
      <c r="K22" s="376"/>
      <c r="L22" s="225"/>
      <c r="M22" s="377"/>
      <c r="N22" s="378"/>
      <c r="O22" s="379"/>
      <c r="Q22" s="226"/>
    </row>
    <row r="23" spans="2:17">
      <c r="B23" s="372"/>
      <c r="C23" s="373"/>
      <c r="D23" s="227"/>
      <c r="E23" s="227"/>
      <c r="F23" s="224"/>
      <c r="G23" s="372"/>
      <c r="H23" s="373"/>
      <c r="I23" s="374"/>
      <c r="J23" s="375"/>
      <c r="K23" s="376"/>
      <c r="L23" s="225"/>
      <c r="M23" s="377"/>
      <c r="N23" s="378"/>
      <c r="O23" s="379"/>
      <c r="Q23" s="226"/>
    </row>
    <row r="24" spans="2:17">
      <c r="B24" s="372"/>
      <c r="C24" s="373"/>
      <c r="D24" s="227"/>
      <c r="E24" s="227"/>
      <c r="F24" s="224"/>
      <c r="G24" s="372"/>
      <c r="H24" s="373"/>
      <c r="I24" s="374"/>
      <c r="J24" s="375"/>
      <c r="K24" s="376"/>
      <c r="L24" s="225"/>
      <c r="M24" s="377"/>
      <c r="N24" s="378"/>
      <c r="O24" s="379"/>
      <c r="Q24" s="226"/>
    </row>
    <row r="25" spans="2:17" ht="25.5" customHeight="1">
      <c r="B25" s="372"/>
      <c r="C25" s="373"/>
      <c r="D25" s="227"/>
      <c r="E25" s="227"/>
      <c r="F25" s="224"/>
      <c r="G25" s="372"/>
      <c r="H25" s="373"/>
      <c r="I25" s="374"/>
      <c r="J25" s="375"/>
      <c r="K25" s="376"/>
      <c r="L25" s="225"/>
      <c r="M25" s="377"/>
      <c r="N25" s="378"/>
      <c r="O25" s="379"/>
      <c r="Q25" s="226"/>
    </row>
    <row r="26" spans="2:17">
      <c r="B26" s="372"/>
      <c r="C26" s="373"/>
      <c r="D26" s="227"/>
      <c r="E26" s="227"/>
      <c r="F26" s="224"/>
      <c r="G26" s="372"/>
      <c r="H26" s="373"/>
      <c r="I26" s="374"/>
      <c r="J26" s="375"/>
      <c r="K26" s="376"/>
      <c r="L26" s="225"/>
      <c r="M26" s="377"/>
      <c r="N26" s="378"/>
      <c r="O26" s="379"/>
      <c r="Q26" s="226"/>
    </row>
    <row r="27" spans="2:17">
      <c r="B27" s="372"/>
      <c r="C27" s="373"/>
      <c r="D27" s="227"/>
      <c r="E27" s="227"/>
      <c r="F27" s="224"/>
      <c r="G27" s="372"/>
      <c r="H27" s="373"/>
      <c r="I27" s="374"/>
      <c r="J27" s="375"/>
      <c r="K27" s="376"/>
      <c r="L27" s="225"/>
      <c r="M27" s="377"/>
      <c r="N27" s="378"/>
      <c r="O27" s="379"/>
      <c r="Q27" s="226"/>
    </row>
    <row r="28" spans="2:17">
      <c r="B28" s="228"/>
      <c r="C28" s="229"/>
      <c r="D28" s="227"/>
      <c r="E28" s="227"/>
      <c r="F28" s="224"/>
      <c r="G28" s="228"/>
      <c r="H28" s="230"/>
      <c r="I28" s="231"/>
      <c r="J28" s="231"/>
      <c r="K28" s="230"/>
      <c r="L28" s="225"/>
      <c r="M28" s="377"/>
      <c r="N28" s="378"/>
      <c r="O28" s="379"/>
    </row>
    <row r="29" spans="2:17">
      <c r="B29" s="232"/>
      <c r="C29" s="233"/>
      <c r="D29" s="234"/>
      <c r="E29" s="234"/>
      <c r="F29" s="219"/>
      <c r="G29" s="234"/>
      <c r="H29" s="235"/>
      <c r="I29" s="236"/>
      <c r="J29" s="236"/>
      <c r="K29" s="235"/>
      <c r="L29" s="223"/>
      <c r="M29" s="369"/>
      <c r="N29" s="370"/>
      <c r="O29" s="371"/>
    </row>
    <row r="30" spans="2:17" ht="6" customHeight="1">
      <c r="B30" s="192"/>
      <c r="C30" s="192"/>
      <c r="D30" s="192"/>
      <c r="E30" s="192"/>
      <c r="F30" s="192"/>
      <c r="G30" s="192"/>
      <c r="H30" s="237"/>
      <c r="I30" s="237"/>
      <c r="J30" s="237"/>
      <c r="K30" s="237"/>
      <c r="L30" s="223"/>
      <c r="M30" s="238"/>
      <c r="N30" s="234"/>
      <c r="O30" s="234"/>
    </row>
    <row r="31" spans="2:17" ht="20.25" customHeight="1">
      <c r="B31" s="205"/>
      <c r="C31" s="205"/>
      <c r="D31" s="205"/>
      <c r="E31" s="205"/>
      <c r="F31" s="205"/>
      <c r="G31" s="205"/>
      <c r="H31" s="205"/>
      <c r="I31" s="205"/>
      <c r="J31" s="205"/>
      <c r="K31" s="205"/>
      <c r="L31" s="205"/>
      <c r="M31" s="239" t="s">
        <v>12</v>
      </c>
      <c r="N31" s="361">
        <f>SUM(M16:O18)</f>
        <v>2005668</v>
      </c>
      <c r="O31" s="362"/>
    </row>
    <row r="32" spans="2:17" ht="9" customHeight="1">
      <c r="B32" s="205"/>
      <c r="C32" s="205"/>
      <c r="D32" s="205"/>
      <c r="E32" s="205"/>
      <c r="F32" s="205"/>
      <c r="G32" s="205"/>
      <c r="H32" s="205"/>
      <c r="I32" s="205"/>
      <c r="J32" s="205"/>
      <c r="K32" s="205"/>
      <c r="L32" s="205"/>
      <c r="M32" s="239"/>
      <c r="N32" s="240"/>
      <c r="O32" s="241"/>
    </row>
    <row r="33" spans="2:16">
      <c r="B33" s="363" t="s">
        <v>24</v>
      </c>
      <c r="C33" s="364"/>
      <c r="D33" s="364"/>
      <c r="E33" s="365"/>
      <c r="F33" s="242"/>
      <c r="G33" s="366" t="s">
        <v>59</v>
      </c>
      <c r="H33" s="367"/>
      <c r="I33" s="367"/>
      <c r="J33" s="367"/>
      <c r="K33" s="368"/>
      <c r="L33" s="205"/>
      <c r="M33" s="363" t="s">
        <v>13</v>
      </c>
      <c r="N33" s="364"/>
      <c r="O33" s="365"/>
    </row>
    <row r="34" spans="2:16" ht="24.75" customHeight="1">
      <c r="B34" s="358" t="s">
        <v>98</v>
      </c>
      <c r="C34" s="359"/>
      <c r="D34" s="359"/>
      <c r="E34" s="360"/>
      <c r="F34" s="192"/>
      <c r="G34" s="353" t="s">
        <v>142</v>
      </c>
      <c r="H34" s="354"/>
      <c r="I34" s="354"/>
      <c r="J34" s="354"/>
      <c r="K34" s="355"/>
      <c r="L34" s="205"/>
      <c r="M34" s="353" t="s">
        <v>141</v>
      </c>
      <c r="N34" s="354"/>
      <c r="O34" s="355"/>
    </row>
    <row r="35" spans="2:16" ht="12.75" customHeight="1">
      <c r="B35" s="243"/>
      <c r="C35" s="192"/>
      <c r="D35" s="200"/>
      <c r="E35" s="244"/>
      <c r="F35" s="192"/>
      <c r="G35" s="353" t="s">
        <v>14</v>
      </c>
      <c r="H35" s="354"/>
      <c r="I35" s="354"/>
      <c r="J35" s="354"/>
      <c r="K35" s="355"/>
      <c r="L35" s="205"/>
      <c r="M35" s="353"/>
      <c r="N35" s="354"/>
      <c r="O35" s="355"/>
    </row>
    <row r="36" spans="2:16">
      <c r="B36" s="243"/>
      <c r="C36" s="192"/>
      <c r="D36" s="200"/>
      <c r="E36" s="244"/>
      <c r="F36" s="192"/>
      <c r="G36" s="245"/>
      <c r="H36" s="246"/>
      <c r="I36" s="246"/>
      <c r="J36" s="246"/>
      <c r="K36" s="247"/>
      <c r="L36" s="205"/>
      <c r="M36" s="248"/>
      <c r="N36" s="200"/>
      <c r="O36" s="249"/>
    </row>
    <row r="37" spans="2:16">
      <c r="B37" s="243"/>
      <c r="C37" s="192"/>
      <c r="D37" s="200"/>
      <c r="E37" s="244"/>
      <c r="F37" s="192"/>
      <c r="G37" s="245"/>
      <c r="H37" s="246"/>
      <c r="I37" s="246"/>
      <c r="J37" s="246"/>
      <c r="K37" s="247"/>
      <c r="L37" s="205"/>
      <c r="M37" s="248"/>
      <c r="N37" s="200"/>
      <c r="O37" s="249"/>
    </row>
    <row r="38" spans="2:16">
      <c r="B38" s="358" t="s">
        <v>123</v>
      </c>
      <c r="C38" s="359"/>
      <c r="D38" s="359"/>
      <c r="E38" s="360"/>
      <c r="F38" s="192"/>
      <c r="G38" s="353" t="s">
        <v>124</v>
      </c>
      <c r="H38" s="354"/>
      <c r="I38" s="354"/>
      <c r="J38" s="354"/>
      <c r="K38" s="355"/>
      <c r="L38" s="205"/>
      <c r="M38" s="358" t="s">
        <v>99</v>
      </c>
      <c r="N38" s="359"/>
      <c r="O38" s="360"/>
    </row>
    <row r="39" spans="2:16">
      <c r="B39" s="369"/>
      <c r="C39" s="370"/>
      <c r="D39" s="370"/>
      <c r="E39" s="371"/>
      <c r="F39" s="250"/>
      <c r="G39" s="369"/>
      <c r="H39" s="370"/>
      <c r="I39" s="370"/>
      <c r="J39" s="370"/>
      <c r="K39" s="371"/>
      <c r="L39" s="205"/>
      <c r="M39" s="369"/>
      <c r="N39" s="370"/>
      <c r="O39" s="371"/>
    </row>
    <row r="40" spans="2:16">
      <c r="B40" s="251" t="s">
        <v>15</v>
      </c>
      <c r="C40" s="252"/>
      <c r="D40" s="253"/>
      <c r="E40" s="252" t="s">
        <v>16</v>
      </c>
      <c r="F40" s="242"/>
      <c r="G40" s="356" t="s">
        <v>17</v>
      </c>
      <c r="H40" s="357"/>
      <c r="I40" s="254"/>
      <c r="J40" s="254"/>
      <c r="K40" s="206" t="s">
        <v>16</v>
      </c>
      <c r="L40" s="205"/>
      <c r="M40" s="255" t="s">
        <v>15</v>
      </c>
      <c r="N40" s="254"/>
      <c r="O40" s="256" t="s">
        <v>16</v>
      </c>
    </row>
    <row r="41" spans="2:16">
      <c r="B41" s="213"/>
      <c r="C41" s="213"/>
      <c r="D41" s="213"/>
      <c r="E41" s="213"/>
      <c r="F41" s="213"/>
      <c r="G41" s="213"/>
      <c r="H41" s="213"/>
      <c r="I41" s="213"/>
      <c r="J41" s="213"/>
      <c r="K41" s="213"/>
      <c r="L41" s="213"/>
      <c r="M41" s="213"/>
      <c r="N41" s="213"/>
      <c r="O41" s="213"/>
    </row>
    <row r="42" spans="2:16">
      <c r="B42" s="213"/>
      <c r="C42" s="213"/>
      <c r="D42" s="213"/>
      <c r="E42" s="213"/>
      <c r="F42" s="213"/>
      <c r="G42" s="213"/>
      <c r="H42" s="213"/>
      <c r="I42" s="213"/>
      <c r="J42" s="213"/>
      <c r="K42" s="213"/>
      <c r="L42" s="213"/>
      <c r="N42" s="257"/>
      <c r="O42" s="195"/>
      <c r="P42" s="195"/>
    </row>
    <row r="43" spans="2:16">
      <c r="B43" s="213"/>
      <c r="C43" s="213"/>
      <c r="D43" s="213"/>
      <c r="E43" s="213"/>
      <c r="F43" s="213"/>
      <c r="G43" s="213"/>
      <c r="H43" s="213"/>
      <c r="I43" s="213"/>
      <c r="J43" s="213"/>
      <c r="K43" s="213"/>
      <c r="L43" s="213"/>
      <c r="M43" s="213"/>
      <c r="N43" s="213"/>
      <c r="O43" s="213"/>
    </row>
    <row r="44" spans="2:16">
      <c r="B44" s="213"/>
      <c r="C44" s="213"/>
      <c r="D44" s="213"/>
      <c r="E44" s="213"/>
      <c r="F44" s="213"/>
      <c r="G44" s="213"/>
      <c r="H44" s="213"/>
      <c r="I44" s="213"/>
      <c r="J44" s="213"/>
      <c r="K44" s="213"/>
      <c r="L44" s="213"/>
      <c r="M44" s="213"/>
      <c r="N44" s="213"/>
      <c r="O44" s="213"/>
    </row>
    <row r="45" spans="2:16">
      <c r="B45" s="213"/>
      <c r="C45" s="213"/>
      <c r="D45" s="213"/>
      <c r="E45" s="213"/>
      <c r="F45" s="213"/>
      <c r="G45" s="213"/>
      <c r="H45" s="213"/>
      <c r="I45" s="213"/>
      <c r="J45" s="213"/>
      <c r="K45" s="213"/>
      <c r="L45" s="213"/>
      <c r="M45" s="213"/>
      <c r="N45" s="213"/>
      <c r="O45" s="213"/>
    </row>
    <row r="46" spans="2:16">
      <c r="B46" s="213"/>
      <c r="C46" s="213"/>
      <c r="D46" s="213"/>
      <c r="E46" s="213"/>
      <c r="F46" s="213"/>
      <c r="G46" s="213"/>
      <c r="H46" s="213"/>
      <c r="I46" s="213"/>
      <c r="J46" s="213"/>
      <c r="K46" s="213"/>
      <c r="L46" s="213"/>
      <c r="M46" s="213"/>
      <c r="N46" s="213"/>
      <c r="O46" s="213"/>
    </row>
    <row r="47" spans="2:16">
      <c r="B47" s="213"/>
      <c r="C47" s="213"/>
      <c r="D47" s="213"/>
      <c r="E47" s="213"/>
      <c r="F47" s="213"/>
      <c r="G47" s="213"/>
      <c r="H47" s="213"/>
      <c r="I47" s="213"/>
      <c r="J47" s="213"/>
      <c r="K47" s="213"/>
      <c r="L47" s="213"/>
      <c r="M47" s="213"/>
      <c r="N47" s="213"/>
      <c r="O47" s="213"/>
    </row>
    <row r="48" spans="2:16">
      <c r="B48" s="213"/>
      <c r="C48" s="213"/>
      <c r="D48" s="213"/>
      <c r="E48" s="213"/>
      <c r="F48" s="213"/>
      <c r="G48" s="213"/>
      <c r="H48" s="213"/>
      <c r="I48" s="213"/>
      <c r="J48" s="213"/>
      <c r="K48" s="213"/>
      <c r="L48" s="213"/>
      <c r="M48" s="213"/>
      <c r="N48" s="213"/>
      <c r="O48" s="213"/>
    </row>
    <row r="49" spans="2:15">
      <c r="B49" s="213"/>
      <c r="C49" s="213"/>
      <c r="D49" s="213"/>
      <c r="E49" s="213"/>
      <c r="F49" s="213"/>
      <c r="G49" s="213"/>
      <c r="H49" s="213"/>
      <c r="I49" s="213"/>
      <c r="J49" s="213"/>
      <c r="K49" s="213"/>
      <c r="L49" s="213"/>
      <c r="M49" s="213"/>
      <c r="N49" s="213"/>
      <c r="O49" s="213"/>
    </row>
    <row r="50" spans="2:15">
      <c r="B50" s="213"/>
      <c r="C50" s="213"/>
      <c r="D50" s="213"/>
      <c r="E50" s="213"/>
      <c r="F50" s="213"/>
      <c r="G50" s="213"/>
      <c r="H50" s="213"/>
      <c r="I50" s="213"/>
      <c r="J50" s="213"/>
      <c r="K50" s="213"/>
      <c r="L50" s="213"/>
      <c r="M50" s="213"/>
      <c r="N50" s="213"/>
      <c r="O50" s="213"/>
    </row>
    <row r="51" spans="2:15">
      <c r="B51" s="213"/>
      <c r="C51" s="213"/>
      <c r="D51" s="213"/>
      <c r="E51" s="213"/>
      <c r="F51" s="213"/>
      <c r="G51" s="213"/>
      <c r="H51" s="213"/>
      <c r="I51" s="213"/>
      <c r="J51" s="213"/>
      <c r="K51" s="213"/>
      <c r="L51" s="213"/>
      <c r="M51" s="213"/>
      <c r="N51" s="213"/>
      <c r="O51" s="213"/>
    </row>
    <row r="52" spans="2:15">
      <c r="B52" s="213"/>
      <c r="C52" s="213"/>
      <c r="D52" s="213"/>
      <c r="E52" s="213"/>
      <c r="F52" s="213"/>
      <c r="G52" s="213"/>
      <c r="H52" s="213"/>
      <c r="I52" s="213"/>
      <c r="J52" s="213"/>
      <c r="K52" s="213"/>
      <c r="L52" s="213"/>
      <c r="M52" s="213"/>
      <c r="N52" s="213"/>
      <c r="O52" s="213"/>
    </row>
    <row r="53" spans="2:15">
      <c r="B53" s="213"/>
      <c r="C53" s="213"/>
      <c r="D53" s="213"/>
      <c r="E53" s="213"/>
      <c r="F53" s="213"/>
      <c r="G53" s="213"/>
      <c r="H53" s="213"/>
      <c r="I53" s="213"/>
      <c r="J53" s="213"/>
      <c r="K53" s="213"/>
      <c r="L53" s="213"/>
      <c r="M53" s="213"/>
      <c r="N53" s="213"/>
      <c r="O53" s="213"/>
    </row>
    <row r="54" spans="2:15">
      <c r="B54" s="213"/>
      <c r="C54" s="213"/>
      <c r="D54" s="213"/>
      <c r="E54" s="213"/>
      <c r="F54" s="213"/>
      <c r="G54" s="213"/>
      <c r="H54" s="213"/>
      <c r="I54" s="213"/>
      <c r="J54" s="213"/>
      <c r="K54" s="213"/>
      <c r="L54" s="213"/>
      <c r="M54" s="213"/>
      <c r="N54" s="213"/>
      <c r="O54" s="213"/>
    </row>
    <row r="55" spans="2:15">
      <c r="B55" s="213"/>
      <c r="C55" s="213"/>
      <c r="D55" s="213"/>
      <c r="E55" s="213"/>
      <c r="F55" s="213"/>
      <c r="G55" s="213"/>
      <c r="H55" s="213"/>
      <c r="I55" s="213"/>
      <c r="J55" s="213"/>
      <c r="K55" s="213"/>
      <c r="L55" s="213"/>
      <c r="M55" s="213"/>
      <c r="N55" s="213"/>
      <c r="O55" s="213"/>
    </row>
    <row r="56" spans="2:15">
      <c r="B56" s="213"/>
      <c r="C56" s="213"/>
      <c r="D56" s="213"/>
      <c r="E56" s="213"/>
      <c r="F56" s="213"/>
      <c r="G56" s="213"/>
      <c r="H56" s="213"/>
      <c r="I56" s="213"/>
      <c r="J56" s="213"/>
      <c r="K56" s="213"/>
      <c r="L56" s="213"/>
      <c r="M56" s="213"/>
      <c r="N56" s="213"/>
      <c r="O56" s="213"/>
    </row>
    <row r="57" spans="2:15">
      <c r="B57" s="213"/>
      <c r="C57" s="213"/>
      <c r="D57" s="213"/>
      <c r="E57" s="213"/>
      <c r="F57" s="213"/>
      <c r="G57" s="213"/>
      <c r="H57" s="213"/>
      <c r="I57" s="213"/>
      <c r="J57" s="213"/>
      <c r="K57" s="213"/>
      <c r="L57" s="213"/>
      <c r="M57" s="213"/>
      <c r="N57" s="213"/>
      <c r="O57" s="213"/>
    </row>
    <row r="58" spans="2:15">
      <c r="B58" s="213"/>
      <c r="C58" s="213"/>
      <c r="D58" s="213"/>
      <c r="E58" s="213"/>
      <c r="F58" s="213"/>
      <c r="G58" s="213"/>
      <c r="H58" s="213"/>
      <c r="I58" s="213"/>
      <c r="J58" s="213"/>
      <c r="K58" s="213"/>
      <c r="L58" s="213"/>
      <c r="M58" s="213"/>
      <c r="N58" s="213"/>
      <c r="O58" s="213"/>
    </row>
    <row r="59" spans="2:15">
      <c r="B59" s="213"/>
      <c r="C59" s="213"/>
      <c r="D59" s="213"/>
      <c r="E59" s="213"/>
      <c r="F59" s="213"/>
      <c r="G59" s="213"/>
      <c r="H59" s="213"/>
      <c r="I59" s="213"/>
      <c r="J59" s="213"/>
      <c r="K59" s="213"/>
      <c r="L59" s="213"/>
      <c r="M59" s="213"/>
      <c r="N59" s="213"/>
      <c r="O59" s="213"/>
    </row>
    <row r="60" spans="2:15">
      <c r="B60" s="213"/>
      <c r="C60" s="213"/>
      <c r="D60" s="213"/>
      <c r="E60" s="213"/>
      <c r="F60" s="213"/>
      <c r="G60" s="213"/>
      <c r="H60" s="213"/>
      <c r="I60" s="213"/>
      <c r="J60" s="213"/>
      <c r="K60" s="213"/>
      <c r="L60" s="213"/>
      <c r="M60" s="213"/>
      <c r="N60" s="213"/>
      <c r="O60" s="213"/>
    </row>
    <row r="61" spans="2:15">
      <c r="B61" s="213"/>
      <c r="C61" s="213"/>
      <c r="D61" s="213"/>
      <c r="E61" s="213"/>
      <c r="F61" s="213"/>
      <c r="G61" s="213"/>
      <c r="H61" s="213"/>
      <c r="I61" s="213"/>
      <c r="J61" s="213"/>
      <c r="K61" s="213"/>
      <c r="L61" s="213"/>
      <c r="M61" s="213"/>
      <c r="N61" s="213"/>
      <c r="O61" s="213"/>
    </row>
    <row r="62" spans="2:15">
      <c r="B62" s="213"/>
      <c r="C62" s="213"/>
      <c r="D62" s="213"/>
      <c r="E62" s="213"/>
      <c r="F62" s="213"/>
      <c r="G62" s="213"/>
      <c r="H62" s="213"/>
      <c r="I62" s="213"/>
      <c r="J62" s="213"/>
      <c r="K62" s="213"/>
      <c r="L62" s="213"/>
      <c r="M62" s="213"/>
      <c r="N62" s="213"/>
      <c r="O62" s="213"/>
    </row>
    <row r="63" spans="2:15">
      <c r="B63" s="213"/>
      <c r="C63" s="213"/>
      <c r="D63" s="213"/>
      <c r="E63" s="213"/>
      <c r="F63" s="213"/>
      <c r="G63" s="213"/>
      <c r="H63" s="213"/>
      <c r="I63" s="213"/>
      <c r="J63" s="213"/>
      <c r="K63" s="213"/>
      <c r="L63" s="213"/>
      <c r="M63" s="213"/>
      <c r="N63" s="213"/>
      <c r="O63" s="213"/>
    </row>
    <row r="64" spans="2:15">
      <c r="B64" s="213"/>
      <c r="C64" s="213"/>
      <c r="D64" s="213"/>
      <c r="E64" s="213"/>
      <c r="F64" s="213"/>
      <c r="G64" s="213"/>
      <c r="H64" s="213"/>
      <c r="I64" s="213"/>
      <c r="J64" s="213"/>
      <c r="K64" s="213"/>
      <c r="L64" s="213"/>
      <c r="M64" s="213"/>
      <c r="N64" s="213"/>
      <c r="O64" s="213"/>
    </row>
    <row r="65" spans="2:15">
      <c r="B65" s="213"/>
      <c r="C65" s="213"/>
      <c r="D65" s="213"/>
      <c r="E65" s="213"/>
      <c r="F65" s="213"/>
      <c r="G65" s="213"/>
      <c r="H65" s="213"/>
      <c r="I65" s="213"/>
      <c r="J65" s="213"/>
      <c r="K65" s="213"/>
      <c r="L65" s="213"/>
      <c r="M65" s="213"/>
      <c r="N65" s="213"/>
      <c r="O65" s="213"/>
    </row>
    <row r="66" spans="2:15">
      <c r="B66" s="213"/>
      <c r="C66" s="213"/>
      <c r="D66" s="213"/>
      <c r="E66" s="213"/>
      <c r="F66" s="213"/>
      <c r="G66" s="213"/>
      <c r="H66" s="213"/>
      <c r="I66" s="213"/>
      <c r="J66" s="213"/>
      <c r="K66" s="213"/>
      <c r="L66" s="213"/>
      <c r="M66" s="213"/>
      <c r="N66" s="213"/>
      <c r="O66" s="213"/>
    </row>
    <row r="67" spans="2:15">
      <c r="B67" s="213"/>
      <c r="C67" s="213"/>
      <c r="D67" s="213"/>
      <c r="E67" s="213"/>
      <c r="F67" s="213"/>
      <c r="G67" s="213"/>
      <c r="H67" s="213"/>
      <c r="I67" s="213"/>
      <c r="J67" s="213"/>
      <c r="K67" s="213"/>
      <c r="L67" s="213"/>
      <c r="M67" s="213"/>
      <c r="N67" s="213"/>
      <c r="O67" s="213"/>
    </row>
    <row r="68" spans="2:15">
      <c r="B68" s="213"/>
      <c r="C68" s="213"/>
      <c r="D68" s="213"/>
      <c r="E68" s="213"/>
      <c r="F68" s="213"/>
      <c r="G68" s="213"/>
      <c r="H68" s="213"/>
      <c r="I68" s="213"/>
      <c r="J68" s="213"/>
      <c r="K68" s="213"/>
      <c r="L68" s="213"/>
      <c r="M68" s="213"/>
      <c r="N68" s="213"/>
      <c r="O68" s="213"/>
    </row>
    <row r="69" spans="2:15">
      <c r="B69" s="213"/>
      <c r="C69" s="213"/>
      <c r="D69" s="213"/>
      <c r="E69" s="213"/>
      <c r="F69" s="213"/>
      <c r="G69" s="213"/>
      <c r="H69" s="213"/>
      <c r="I69" s="213"/>
      <c r="J69" s="213"/>
      <c r="K69" s="213"/>
      <c r="L69" s="213"/>
      <c r="M69" s="213"/>
      <c r="N69" s="213"/>
      <c r="O69" s="213"/>
    </row>
    <row r="70" spans="2:15">
      <c r="B70" s="213"/>
      <c r="C70" s="213"/>
      <c r="D70" s="213"/>
      <c r="E70" s="213"/>
      <c r="F70" s="213"/>
      <c r="G70" s="213"/>
      <c r="H70" s="213"/>
      <c r="I70" s="213"/>
      <c r="J70" s="213"/>
      <c r="K70" s="213"/>
      <c r="L70" s="213"/>
      <c r="M70" s="213"/>
      <c r="N70" s="213"/>
      <c r="O70" s="213"/>
    </row>
    <row r="71" spans="2:15">
      <c r="B71" s="213"/>
      <c r="C71" s="213"/>
      <c r="D71" s="213"/>
      <c r="E71" s="213"/>
      <c r="F71" s="213"/>
      <c r="G71" s="213"/>
      <c r="H71" s="213"/>
      <c r="I71" s="213"/>
      <c r="J71" s="213"/>
      <c r="K71" s="213"/>
      <c r="L71" s="213"/>
      <c r="M71" s="213"/>
      <c r="N71" s="213"/>
      <c r="O71" s="213"/>
    </row>
    <row r="72" spans="2:15">
      <c r="B72" s="213"/>
      <c r="C72" s="213"/>
      <c r="D72" s="213"/>
      <c r="E72" s="213"/>
      <c r="F72" s="213"/>
      <c r="G72" s="213"/>
      <c r="H72" s="213"/>
      <c r="I72" s="213"/>
      <c r="J72" s="213"/>
      <c r="K72" s="213"/>
      <c r="L72" s="213"/>
      <c r="M72" s="213"/>
      <c r="N72" s="213"/>
      <c r="O72" s="213"/>
    </row>
    <row r="73" spans="2:15">
      <c r="B73" s="213"/>
      <c r="C73" s="213"/>
      <c r="D73" s="213"/>
      <c r="E73" s="213"/>
      <c r="F73" s="213"/>
      <c r="G73" s="213"/>
      <c r="H73" s="213"/>
      <c r="I73" s="213"/>
      <c r="J73" s="213"/>
      <c r="K73" s="213"/>
      <c r="L73" s="213"/>
      <c r="M73" s="213"/>
      <c r="N73" s="213"/>
      <c r="O73" s="213"/>
    </row>
    <row r="74" spans="2:15">
      <c r="B74" s="213"/>
      <c r="C74" s="213"/>
      <c r="D74" s="213"/>
      <c r="E74" s="213"/>
      <c r="F74" s="213"/>
      <c r="G74" s="213"/>
      <c r="H74" s="213"/>
      <c r="I74" s="213"/>
      <c r="J74" s="213"/>
      <c r="K74" s="213"/>
      <c r="L74" s="213"/>
      <c r="M74" s="213"/>
      <c r="N74" s="213"/>
      <c r="O74" s="213"/>
    </row>
    <row r="75" spans="2:15">
      <c r="B75" s="213"/>
      <c r="C75" s="213"/>
      <c r="D75" s="213"/>
      <c r="E75" s="213"/>
      <c r="F75" s="213"/>
      <c r="G75" s="213"/>
      <c r="H75" s="213"/>
      <c r="I75" s="213"/>
      <c r="J75" s="213"/>
      <c r="K75" s="213"/>
      <c r="L75" s="213"/>
      <c r="M75" s="213"/>
      <c r="N75" s="213"/>
      <c r="O75" s="213"/>
    </row>
    <row r="76" spans="2:15">
      <c r="B76" s="213"/>
      <c r="C76" s="213"/>
      <c r="D76" s="213"/>
      <c r="E76" s="213"/>
      <c r="F76" s="213"/>
      <c r="G76" s="213"/>
      <c r="H76" s="213"/>
      <c r="I76" s="213"/>
      <c r="J76" s="213"/>
      <c r="K76" s="213"/>
      <c r="L76" s="213"/>
      <c r="M76" s="213"/>
      <c r="N76" s="213"/>
      <c r="O76" s="213"/>
    </row>
    <row r="77" spans="2:15">
      <c r="B77" s="213"/>
      <c r="C77" s="213"/>
      <c r="D77" s="213"/>
      <c r="E77" s="213"/>
      <c r="F77" s="213"/>
      <c r="G77" s="213"/>
      <c r="H77" s="213"/>
      <c r="I77" s="213"/>
      <c r="J77" s="213"/>
      <c r="K77" s="213"/>
      <c r="L77" s="213"/>
      <c r="M77" s="213"/>
      <c r="N77" s="213"/>
      <c r="O77" s="213"/>
    </row>
    <row r="78" spans="2:15">
      <c r="B78" s="213"/>
      <c r="C78" s="213"/>
      <c r="D78" s="213"/>
      <c r="E78" s="213"/>
      <c r="F78" s="213"/>
      <c r="G78" s="213"/>
      <c r="H78" s="213"/>
      <c r="I78" s="213"/>
      <c r="J78" s="213"/>
      <c r="K78" s="213"/>
      <c r="L78" s="213"/>
      <c r="M78" s="213"/>
      <c r="N78" s="213"/>
      <c r="O78" s="213"/>
    </row>
    <row r="79" spans="2:15">
      <c r="B79" s="213"/>
      <c r="C79" s="213"/>
      <c r="D79" s="213"/>
      <c r="E79" s="213"/>
      <c r="F79" s="213"/>
      <c r="G79" s="213"/>
      <c r="H79" s="213"/>
      <c r="I79" s="213"/>
      <c r="J79" s="213"/>
      <c r="K79" s="213"/>
      <c r="L79" s="213"/>
      <c r="M79" s="213"/>
      <c r="N79" s="213"/>
      <c r="O79" s="213"/>
    </row>
    <row r="80" spans="2:15">
      <c r="B80" s="213"/>
      <c r="C80" s="213"/>
      <c r="D80" s="213"/>
      <c r="E80" s="213"/>
      <c r="F80" s="213"/>
      <c r="G80" s="213"/>
      <c r="H80" s="213"/>
      <c r="I80" s="213"/>
      <c r="J80" s="213"/>
      <c r="K80" s="213"/>
      <c r="L80" s="213"/>
      <c r="M80" s="213"/>
      <c r="N80" s="213"/>
      <c r="O80" s="213"/>
    </row>
    <row r="81" spans="2:15">
      <c r="B81" s="213"/>
      <c r="C81" s="213"/>
      <c r="D81" s="213"/>
      <c r="E81" s="213"/>
      <c r="F81" s="213"/>
      <c r="G81" s="213"/>
      <c r="H81" s="213"/>
      <c r="I81" s="213"/>
      <c r="J81" s="213"/>
      <c r="K81" s="213"/>
      <c r="L81" s="213"/>
      <c r="M81" s="213"/>
      <c r="N81" s="213"/>
      <c r="O81" s="213"/>
    </row>
    <row r="82" spans="2:15">
      <c r="B82" s="213"/>
      <c r="C82" s="213"/>
      <c r="D82" s="213"/>
      <c r="E82" s="213"/>
      <c r="F82" s="213"/>
      <c r="G82" s="213"/>
      <c r="H82" s="213"/>
      <c r="I82" s="213"/>
      <c r="J82" s="213"/>
      <c r="K82" s="213"/>
      <c r="L82" s="213"/>
      <c r="M82" s="213"/>
      <c r="N82" s="213"/>
      <c r="O82" s="213"/>
    </row>
    <row r="83" spans="2:15">
      <c r="B83" s="213"/>
      <c r="C83" s="213"/>
      <c r="D83" s="213"/>
      <c r="E83" s="213"/>
      <c r="F83" s="213"/>
      <c r="G83" s="213"/>
      <c r="H83" s="213"/>
      <c r="I83" s="213"/>
      <c r="J83" s="213"/>
      <c r="K83" s="213"/>
      <c r="L83" s="213"/>
      <c r="M83" s="213"/>
      <c r="N83" s="213"/>
      <c r="O83" s="213"/>
    </row>
    <row r="84" spans="2:15">
      <c r="B84" s="213"/>
      <c r="C84" s="213"/>
      <c r="D84" s="213"/>
      <c r="E84" s="213"/>
      <c r="F84" s="213"/>
      <c r="G84" s="213"/>
      <c r="H84" s="213"/>
      <c r="I84" s="213"/>
      <c r="J84" s="213"/>
      <c r="K84" s="213"/>
      <c r="L84" s="213"/>
      <c r="M84" s="213"/>
      <c r="N84" s="213"/>
      <c r="O84" s="213"/>
    </row>
    <row r="85" spans="2:15">
      <c r="B85" s="213"/>
      <c r="C85" s="213"/>
      <c r="D85" s="213"/>
      <c r="E85" s="213"/>
      <c r="F85" s="213"/>
      <c r="G85" s="213"/>
      <c r="H85" s="213"/>
      <c r="I85" s="213"/>
      <c r="J85" s="213"/>
      <c r="K85" s="213"/>
      <c r="L85" s="213"/>
      <c r="M85" s="213"/>
      <c r="N85" s="213"/>
      <c r="O85" s="213"/>
    </row>
    <row r="86" spans="2:15">
      <c r="B86" s="213"/>
      <c r="C86" s="213"/>
      <c r="D86" s="213"/>
      <c r="E86" s="213"/>
      <c r="F86" s="213"/>
      <c r="G86" s="213"/>
      <c r="H86" s="213"/>
      <c r="I86" s="213"/>
      <c r="J86" s="213"/>
      <c r="K86" s="213"/>
      <c r="L86" s="213"/>
      <c r="M86" s="213"/>
      <c r="N86" s="213"/>
      <c r="O86" s="213"/>
    </row>
    <row r="87" spans="2:15">
      <c r="B87" s="213"/>
      <c r="C87" s="213"/>
      <c r="D87" s="213"/>
      <c r="E87" s="213"/>
      <c r="F87" s="213"/>
      <c r="G87" s="213"/>
      <c r="H87" s="213"/>
      <c r="I87" s="213"/>
      <c r="J87" s="213"/>
      <c r="K87" s="213"/>
      <c r="L87" s="213"/>
      <c r="M87" s="213"/>
      <c r="N87" s="213"/>
      <c r="O87" s="213"/>
    </row>
    <row r="88" spans="2:15">
      <c r="B88" s="213"/>
      <c r="C88" s="213"/>
      <c r="D88" s="213"/>
      <c r="E88" s="213"/>
      <c r="F88" s="213"/>
      <c r="G88" s="213"/>
      <c r="H88" s="213"/>
      <c r="I88" s="213"/>
      <c r="J88" s="213"/>
      <c r="K88" s="213"/>
      <c r="L88" s="213"/>
      <c r="M88" s="213"/>
      <c r="N88" s="213"/>
      <c r="O88" s="213"/>
    </row>
    <row r="89" spans="2:15">
      <c r="B89" s="213"/>
      <c r="C89" s="213"/>
      <c r="D89" s="213"/>
      <c r="E89" s="213"/>
      <c r="F89" s="213"/>
      <c r="G89" s="213"/>
      <c r="H89" s="213"/>
      <c r="I89" s="213"/>
      <c r="J89" s="213"/>
      <c r="K89" s="213"/>
      <c r="L89" s="213"/>
      <c r="M89" s="213"/>
      <c r="N89" s="213"/>
      <c r="O89" s="213"/>
    </row>
    <row r="90" spans="2:15">
      <c r="B90" s="213"/>
      <c r="C90" s="213"/>
      <c r="D90" s="213"/>
      <c r="E90" s="213"/>
      <c r="F90" s="213"/>
      <c r="G90" s="213"/>
      <c r="H90" s="213"/>
      <c r="I90" s="213"/>
      <c r="J90" s="213"/>
      <c r="K90" s="213"/>
      <c r="L90" s="213"/>
      <c r="M90" s="213"/>
      <c r="N90" s="213"/>
      <c r="O90" s="213"/>
    </row>
    <row r="91" spans="2:15">
      <c r="B91" s="213"/>
      <c r="C91" s="213"/>
      <c r="D91" s="213"/>
      <c r="E91" s="213"/>
      <c r="F91" s="213"/>
      <c r="G91" s="213"/>
      <c r="H91" s="213"/>
      <c r="I91" s="213"/>
      <c r="J91" s="213"/>
      <c r="K91" s="213"/>
      <c r="L91" s="213"/>
      <c r="M91" s="213"/>
      <c r="N91" s="213"/>
      <c r="O91" s="213"/>
    </row>
    <row r="92" spans="2:15">
      <c r="B92" s="213"/>
      <c r="C92" s="213"/>
      <c r="D92" s="213"/>
      <c r="E92" s="213"/>
      <c r="F92" s="213"/>
      <c r="G92" s="213"/>
      <c r="H92" s="213"/>
      <c r="I92" s="213"/>
      <c r="J92" s="213"/>
      <c r="K92" s="213"/>
      <c r="L92" s="213"/>
      <c r="M92" s="213"/>
      <c r="N92" s="213"/>
      <c r="O92" s="213"/>
    </row>
    <row r="93" spans="2:15">
      <c r="B93" s="213"/>
      <c r="C93" s="213"/>
      <c r="D93" s="213"/>
      <c r="E93" s="213"/>
      <c r="F93" s="213"/>
      <c r="G93" s="213"/>
      <c r="H93" s="213"/>
      <c r="I93" s="213"/>
      <c r="J93" s="213"/>
      <c r="K93" s="213"/>
      <c r="L93" s="213"/>
      <c r="M93" s="213"/>
      <c r="N93" s="213"/>
      <c r="O93" s="213"/>
    </row>
    <row r="94" spans="2:15">
      <c r="B94" s="213"/>
      <c r="C94" s="213"/>
      <c r="D94" s="213"/>
      <c r="E94" s="213"/>
      <c r="F94" s="213"/>
      <c r="G94" s="213"/>
      <c r="H94" s="213"/>
      <c r="I94" s="213"/>
      <c r="J94" s="213"/>
      <c r="K94" s="213"/>
      <c r="L94" s="213"/>
      <c r="M94" s="213"/>
      <c r="N94" s="213"/>
      <c r="O94" s="213"/>
    </row>
    <row r="95" spans="2:15">
      <c r="B95" s="213"/>
      <c r="C95" s="213"/>
      <c r="D95" s="213"/>
      <c r="E95" s="213"/>
      <c r="F95" s="213"/>
      <c r="G95" s="213"/>
      <c r="H95" s="213"/>
      <c r="I95" s="213"/>
      <c r="J95" s="213"/>
      <c r="K95" s="213"/>
      <c r="L95" s="213"/>
      <c r="M95" s="213"/>
      <c r="N95" s="213"/>
      <c r="O95" s="213"/>
    </row>
    <row r="96" spans="2:15">
      <c r="B96" s="213"/>
      <c r="C96" s="213"/>
      <c r="D96" s="213"/>
      <c r="E96" s="213"/>
      <c r="F96" s="213"/>
      <c r="G96" s="213"/>
      <c r="H96" s="213"/>
      <c r="I96" s="213"/>
      <c r="J96" s="213"/>
      <c r="K96" s="213"/>
      <c r="L96" s="213"/>
      <c r="M96" s="213"/>
      <c r="N96" s="213"/>
      <c r="O96" s="213"/>
    </row>
    <row r="97" spans="2:15">
      <c r="B97" s="213"/>
      <c r="C97" s="213"/>
      <c r="D97" s="213"/>
      <c r="E97" s="213"/>
      <c r="F97" s="213"/>
      <c r="G97" s="213"/>
      <c r="H97" s="213"/>
      <c r="I97" s="213"/>
      <c r="J97" s="213"/>
      <c r="K97" s="213"/>
      <c r="L97" s="213"/>
      <c r="M97" s="213"/>
      <c r="N97" s="213"/>
      <c r="O97" s="213"/>
    </row>
    <row r="98" spans="2:15">
      <c r="B98" s="213"/>
      <c r="C98" s="213"/>
      <c r="D98" s="213"/>
      <c r="E98" s="213"/>
      <c r="F98" s="213"/>
      <c r="G98" s="213"/>
      <c r="H98" s="213"/>
      <c r="I98" s="213"/>
      <c r="J98" s="213"/>
      <c r="K98" s="213"/>
      <c r="L98" s="213"/>
      <c r="M98" s="213"/>
      <c r="N98" s="213"/>
      <c r="O98" s="213"/>
    </row>
    <row r="99" spans="2:15">
      <c r="B99" s="213"/>
      <c r="C99" s="213"/>
      <c r="D99" s="213"/>
      <c r="E99" s="213"/>
      <c r="F99" s="213"/>
      <c r="G99" s="213"/>
      <c r="H99" s="213"/>
      <c r="I99" s="213"/>
      <c r="J99" s="213"/>
      <c r="K99" s="213"/>
      <c r="L99" s="213"/>
      <c r="M99" s="213"/>
      <c r="N99" s="213"/>
      <c r="O99" s="213"/>
    </row>
    <row r="100" spans="2:15">
      <c r="B100" s="213"/>
      <c r="C100" s="213"/>
      <c r="D100" s="213"/>
      <c r="E100" s="213"/>
      <c r="F100" s="213"/>
      <c r="G100" s="213"/>
      <c r="H100" s="213"/>
      <c r="I100" s="213"/>
      <c r="J100" s="213"/>
      <c r="K100" s="213"/>
      <c r="L100" s="213"/>
      <c r="M100" s="213"/>
      <c r="N100" s="213"/>
      <c r="O100" s="213"/>
    </row>
    <row r="101" spans="2:15">
      <c r="B101" s="213"/>
      <c r="C101" s="213"/>
      <c r="D101" s="213"/>
      <c r="E101" s="213"/>
      <c r="F101" s="213"/>
      <c r="G101" s="213"/>
      <c r="H101" s="213"/>
      <c r="I101" s="213"/>
      <c r="J101" s="213"/>
      <c r="K101" s="213"/>
      <c r="L101" s="213"/>
      <c r="M101" s="213"/>
      <c r="N101" s="213"/>
      <c r="O101" s="213"/>
    </row>
    <row r="102" spans="2:15">
      <c r="B102" s="213"/>
      <c r="C102" s="213"/>
      <c r="D102" s="213"/>
      <c r="E102" s="213"/>
      <c r="F102" s="213"/>
      <c r="G102" s="213"/>
      <c r="H102" s="213"/>
      <c r="I102" s="213"/>
      <c r="J102" s="213"/>
      <c r="K102" s="213"/>
      <c r="L102" s="213"/>
      <c r="M102" s="213"/>
      <c r="N102" s="213"/>
      <c r="O102" s="213"/>
    </row>
    <row r="103" spans="2:15">
      <c r="B103" s="213"/>
      <c r="C103" s="213"/>
      <c r="D103" s="213"/>
      <c r="E103" s="213"/>
      <c r="F103" s="213"/>
      <c r="G103" s="213"/>
      <c r="H103" s="213"/>
      <c r="I103" s="213"/>
      <c r="J103" s="213"/>
      <c r="K103" s="213"/>
      <c r="L103" s="213"/>
      <c r="M103" s="213"/>
      <c r="N103" s="213"/>
      <c r="O103" s="213"/>
    </row>
    <row r="104" spans="2:15">
      <c r="B104" s="213"/>
      <c r="C104" s="213"/>
      <c r="D104" s="213"/>
      <c r="E104" s="213"/>
      <c r="F104" s="213"/>
      <c r="G104" s="213"/>
      <c r="H104" s="213"/>
      <c r="I104" s="213"/>
      <c r="J104" s="213"/>
      <c r="K104" s="213"/>
      <c r="L104" s="213"/>
      <c r="M104" s="213"/>
      <c r="N104" s="213"/>
      <c r="O104" s="213"/>
    </row>
    <row r="105" spans="2:15">
      <c r="B105" s="213"/>
      <c r="C105" s="213"/>
      <c r="D105" s="213"/>
      <c r="E105" s="213"/>
      <c r="F105" s="213"/>
      <c r="G105" s="213"/>
      <c r="H105" s="213"/>
      <c r="I105" s="213"/>
      <c r="J105" s="213"/>
      <c r="K105" s="213"/>
      <c r="L105" s="213"/>
      <c r="M105" s="213"/>
      <c r="N105" s="213"/>
      <c r="O105" s="213"/>
    </row>
    <row r="106" spans="2:15">
      <c r="B106" s="213"/>
      <c r="C106" s="213"/>
      <c r="D106" s="213"/>
      <c r="E106" s="213"/>
      <c r="F106" s="213"/>
      <c r="G106" s="213"/>
      <c r="H106" s="213"/>
      <c r="I106" s="213"/>
      <c r="J106" s="213"/>
      <c r="K106" s="213"/>
      <c r="L106" s="213"/>
      <c r="M106" s="213"/>
      <c r="N106" s="213"/>
      <c r="O106" s="213"/>
    </row>
    <row r="107" spans="2:15">
      <c r="B107" s="213"/>
      <c r="C107" s="213"/>
      <c r="D107" s="213"/>
      <c r="E107" s="213"/>
      <c r="F107" s="213"/>
      <c r="G107" s="213"/>
      <c r="H107" s="213"/>
      <c r="I107" s="213"/>
      <c r="J107" s="213"/>
      <c r="K107" s="213"/>
      <c r="L107" s="213"/>
      <c r="M107" s="213"/>
      <c r="N107" s="213"/>
      <c r="O107" s="213"/>
    </row>
    <row r="108" spans="2:15">
      <c r="B108" s="213"/>
      <c r="C108" s="213"/>
      <c r="D108" s="213"/>
      <c r="E108" s="213"/>
      <c r="F108" s="213"/>
      <c r="G108" s="213"/>
      <c r="H108" s="213"/>
      <c r="I108" s="213"/>
      <c r="J108" s="213"/>
      <c r="K108" s="213"/>
      <c r="L108" s="213"/>
      <c r="M108" s="213"/>
      <c r="N108" s="213"/>
      <c r="O108" s="213"/>
    </row>
    <row r="109" spans="2:15">
      <c r="B109" s="213"/>
      <c r="C109" s="213"/>
      <c r="D109" s="213"/>
      <c r="E109" s="213"/>
      <c r="F109" s="213"/>
      <c r="G109" s="213"/>
      <c r="H109" s="213"/>
      <c r="I109" s="213"/>
      <c r="J109" s="213"/>
      <c r="K109" s="213"/>
      <c r="L109" s="213"/>
      <c r="M109" s="213"/>
      <c r="N109" s="213"/>
      <c r="O109" s="213"/>
    </row>
    <row r="110" spans="2:15">
      <c r="B110" s="213"/>
      <c r="C110" s="213"/>
      <c r="D110" s="213"/>
      <c r="E110" s="213"/>
      <c r="F110" s="213"/>
      <c r="G110" s="213"/>
      <c r="H110" s="213"/>
      <c r="I110" s="213"/>
      <c r="J110" s="213"/>
      <c r="K110" s="213"/>
      <c r="L110" s="213"/>
      <c r="M110" s="213"/>
      <c r="N110" s="213"/>
      <c r="O110" s="213"/>
    </row>
    <row r="111" spans="2:15">
      <c r="B111" s="213"/>
      <c r="C111" s="213"/>
      <c r="D111" s="213"/>
      <c r="E111" s="213"/>
      <c r="F111" s="213"/>
      <c r="G111" s="213"/>
      <c r="H111" s="213"/>
      <c r="I111" s="213"/>
      <c r="J111" s="213"/>
      <c r="K111" s="213"/>
      <c r="L111" s="213"/>
      <c r="M111" s="213"/>
      <c r="N111" s="213"/>
      <c r="O111" s="213"/>
    </row>
    <row r="112" spans="2:15">
      <c r="B112" s="213"/>
      <c r="C112" s="213"/>
      <c r="D112" s="213"/>
      <c r="E112" s="213"/>
      <c r="F112" s="213"/>
      <c r="G112" s="213"/>
      <c r="H112" s="213"/>
      <c r="I112" s="213"/>
      <c r="J112" s="213"/>
      <c r="K112" s="213"/>
      <c r="L112" s="213"/>
      <c r="M112" s="213"/>
      <c r="N112" s="213"/>
      <c r="O112" s="213"/>
    </row>
    <row r="113" spans="2:15">
      <c r="B113" s="213"/>
      <c r="C113" s="213"/>
      <c r="D113" s="213"/>
      <c r="E113" s="213"/>
      <c r="F113" s="213"/>
      <c r="G113" s="213"/>
      <c r="H113" s="213"/>
      <c r="I113" s="213"/>
      <c r="J113" s="213"/>
      <c r="K113" s="213"/>
      <c r="L113" s="213"/>
      <c r="M113" s="213"/>
      <c r="N113" s="213"/>
      <c r="O113" s="213"/>
    </row>
    <row r="114" spans="2:15">
      <c r="B114" s="213"/>
      <c r="C114" s="213"/>
      <c r="D114" s="213"/>
      <c r="E114" s="213"/>
      <c r="F114" s="213"/>
      <c r="G114" s="213"/>
      <c r="H114" s="213"/>
      <c r="I114" s="213"/>
      <c r="J114" s="213"/>
      <c r="K114" s="213"/>
      <c r="L114" s="213"/>
      <c r="M114" s="213"/>
      <c r="N114" s="213"/>
      <c r="O114" s="213"/>
    </row>
    <row r="115" spans="2:15">
      <c r="B115" s="213"/>
      <c r="C115" s="213"/>
      <c r="D115" s="213"/>
      <c r="E115" s="213"/>
      <c r="F115" s="213"/>
      <c r="G115" s="213"/>
      <c r="H115" s="213"/>
      <c r="I115" s="213"/>
      <c r="J115" s="213"/>
      <c r="K115" s="213"/>
      <c r="L115" s="213"/>
      <c r="M115" s="213"/>
      <c r="N115" s="213"/>
      <c r="O115" s="213"/>
    </row>
    <row r="116" spans="2:15">
      <c r="B116" s="213"/>
      <c r="C116" s="213"/>
      <c r="D116" s="213"/>
      <c r="E116" s="213"/>
      <c r="F116" s="213"/>
      <c r="G116" s="213"/>
      <c r="H116" s="213"/>
      <c r="I116" s="213"/>
      <c r="J116" s="213"/>
      <c r="K116" s="213"/>
      <c r="L116" s="213"/>
      <c r="M116" s="213"/>
      <c r="N116" s="213"/>
      <c r="O116" s="213"/>
    </row>
    <row r="117" spans="2:15">
      <c r="B117" s="213"/>
      <c r="C117" s="213"/>
      <c r="D117" s="213"/>
      <c r="E117" s="213"/>
      <c r="F117" s="213"/>
      <c r="G117" s="213"/>
      <c r="H117" s="213"/>
      <c r="I117" s="213"/>
      <c r="J117" s="213"/>
      <c r="K117" s="213"/>
      <c r="L117" s="213"/>
      <c r="M117" s="213"/>
      <c r="N117" s="213"/>
      <c r="O117" s="213"/>
    </row>
    <row r="118" spans="2:15">
      <c r="B118" s="213"/>
      <c r="C118" s="213"/>
      <c r="D118" s="213"/>
      <c r="E118" s="213"/>
      <c r="F118" s="213"/>
      <c r="G118" s="213"/>
      <c r="H118" s="213"/>
      <c r="I118" s="213"/>
      <c r="J118" s="213"/>
      <c r="K118" s="213"/>
      <c r="L118" s="213"/>
      <c r="M118" s="213"/>
      <c r="N118" s="213"/>
      <c r="O118" s="213"/>
    </row>
    <row r="119" spans="2:15">
      <c r="B119" s="213"/>
      <c r="C119" s="213"/>
      <c r="D119" s="213"/>
      <c r="E119" s="213"/>
      <c r="F119" s="213"/>
      <c r="G119" s="213"/>
      <c r="H119" s="213"/>
      <c r="I119" s="213"/>
      <c r="J119" s="213"/>
      <c r="K119" s="213"/>
      <c r="L119" s="213"/>
      <c r="M119" s="213"/>
      <c r="N119" s="213"/>
      <c r="O119" s="213"/>
    </row>
    <row r="120" spans="2:15">
      <c r="B120" s="213"/>
      <c r="C120" s="213"/>
      <c r="D120" s="213"/>
      <c r="E120" s="213"/>
      <c r="F120" s="213"/>
      <c r="G120" s="213"/>
      <c r="H120" s="213"/>
      <c r="I120" s="213"/>
      <c r="J120" s="213"/>
      <c r="K120" s="213"/>
      <c r="L120" s="213"/>
      <c r="M120" s="213"/>
      <c r="N120" s="213"/>
      <c r="O120" s="213"/>
    </row>
    <row r="121" spans="2:15">
      <c r="B121" s="213"/>
      <c r="C121" s="213"/>
      <c r="D121" s="213"/>
      <c r="E121" s="213"/>
      <c r="F121" s="213"/>
      <c r="G121" s="213"/>
      <c r="H121" s="213"/>
      <c r="I121" s="213"/>
      <c r="J121" s="213"/>
      <c r="K121" s="213"/>
      <c r="L121" s="213"/>
      <c r="M121" s="213"/>
      <c r="N121" s="213"/>
      <c r="O121" s="213"/>
    </row>
    <row r="122" spans="2:15">
      <c r="B122" s="213"/>
      <c r="C122" s="213"/>
      <c r="D122" s="213"/>
      <c r="E122" s="213"/>
      <c r="F122" s="213"/>
      <c r="G122" s="213"/>
      <c r="H122" s="213"/>
      <c r="I122" s="213"/>
      <c r="J122" s="213"/>
      <c r="K122" s="213"/>
      <c r="L122" s="213"/>
      <c r="M122" s="213"/>
      <c r="N122" s="213"/>
      <c r="O122" s="213"/>
    </row>
    <row r="123" spans="2:15">
      <c r="B123" s="213"/>
      <c r="C123" s="213"/>
      <c r="D123" s="213"/>
      <c r="E123" s="213"/>
      <c r="F123" s="213"/>
      <c r="G123" s="213"/>
      <c r="H123" s="213"/>
      <c r="I123" s="213"/>
      <c r="J123" s="213"/>
      <c r="K123" s="213"/>
      <c r="L123" s="213"/>
      <c r="M123" s="213"/>
      <c r="N123" s="213"/>
      <c r="O123" s="213"/>
    </row>
    <row r="124" spans="2:15">
      <c r="B124" s="213"/>
      <c r="C124" s="213"/>
      <c r="D124" s="213"/>
      <c r="E124" s="213"/>
      <c r="F124" s="213"/>
      <c r="G124" s="213"/>
      <c r="H124" s="213"/>
      <c r="I124" s="213"/>
      <c r="J124" s="213"/>
      <c r="K124" s="213"/>
      <c r="L124" s="213"/>
      <c r="M124" s="213"/>
      <c r="N124" s="213"/>
      <c r="O124" s="213"/>
    </row>
    <row r="125" spans="2:15">
      <c r="B125" s="213"/>
      <c r="C125" s="213"/>
      <c r="D125" s="213"/>
      <c r="E125" s="213"/>
      <c r="F125" s="213"/>
      <c r="G125" s="213"/>
      <c r="H125" s="213"/>
      <c r="I125" s="213"/>
      <c r="J125" s="213"/>
      <c r="K125" s="213"/>
      <c r="L125" s="213"/>
      <c r="M125" s="213"/>
      <c r="N125" s="213"/>
      <c r="O125" s="213"/>
    </row>
    <row r="126" spans="2:15">
      <c r="B126" s="213"/>
      <c r="C126" s="213"/>
      <c r="D126" s="213"/>
      <c r="E126" s="213"/>
      <c r="F126" s="213"/>
      <c r="G126" s="213"/>
      <c r="H126" s="213"/>
      <c r="I126" s="213"/>
      <c r="J126" s="213"/>
      <c r="K126" s="213"/>
      <c r="L126" s="213"/>
      <c r="M126" s="213"/>
      <c r="N126" s="213"/>
      <c r="O126" s="213"/>
    </row>
    <row r="127" spans="2:15">
      <c r="B127" s="213"/>
      <c r="C127" s="213"/>
      <c r="D127" s="213"/>
      <c r="E127" s="213"/>
      <c r="F127" s="213"/>
      <c r="G127" s="213"/>
      <c r="H127" s="213"/>
      <c r="I127" s="213"/>
      <c r="J127" s="213"/>
      <c r="K127" s="213"/>
      <c r="L127" s="213"/>
      <c r="M127" s="213"/>
      <c r="N127" s="213"/>
      <c r="O127" s="213"/>
    </row>
    <row r="128" spans="2:15">
      <c r="B128" s="213"/>
      <c r="C128" s="213"/>
      <c r="D128" s="213"/>
      <c r="E128" s="213"/>
      <c r="F128" s="213"/>
      <c r="G128" s="213"/>
      <c r="H128" s="213"/>
      <c r="I128" s="213"/>
      <c r="J128" s="213"/>
      <c r="K128" s="213"/>
      <c r="L128" s="213"/>
      <c r="M128" s="213"/>
      <c r="N128" s="213"/>
      <c r="O128" s="213"/>
    </row>
    <row r="129" spans="2:15">
      <c r="B129" s="213"/>
      <c r="C129" s="213"/>
      <c r="D129" s="213"/>
      <c r="E129" s="213"/>
      <c r="F129" s="213"/>
      <c r="G129" s="213"/>
      <c r="H129" s="213"/>
      <c r="I129" s="213"/>
      <c r="J129" s="213"/>
      <c r="K129" s="213"/>
      <c r="L129" s="213"/>
      <c r="M129" s="213"/>
      <c r="N129" s="213"/>
      <c r="O129" s="213"/>
    </row>
    <row r="130" spans="2:15">
      <c r="B130" s="213"/>
      <c r="C130" s="213"/>
      <c r="D130" s="213"/>
      <c r="E130" s="213"/>
      <c r="F130" s="213"/>
      <c r="G130" s="213"/>
      <c r="H130" s="213"/>
      <c r="I130" s="213"/>
      <c r="J130" s="213"/>
      <c r="K130" s="213"/>
      <c r="L130" s="213"/>
      <c r="M130" s="213"/>
      <c r="N130" s="213"/>
      <c r="O130" s="213"/>
    </row>
    <row r="131" spans="2:15">
      <c r="B131" s="213"/>
      <c r="C131" s="213"/>
      <c r="D131" s="213"/>
      <c r="E131" s="213"/>
      <c r="F131" s="213"/>
      <c r="G131" s="213"/>
      <c r="H131" s="213"/>
      <c r="I131" s="213"/>
      <c r="J131" s="213"/>
      <c r="K131" s="213"/>
      <c r="L131" s="213"/>
      <c r="M131" s="213"/>
      <c r="N131" s="213"/>
      <c r="O131" s="213"/>
    </row>
    <row r="132" spans="2:15">
      <c r="B132" s="213"/>
      <c r="C132" s="213"/>
      <c r="D132" s="213"/>
      <c r="E132" s="213"/>
      <c r="F132" s="213"/>
      <c r="G132" s="213"/>
      <c r="H132" s="213"/>
      <c r="I132" s="213"/>
      <c r="J132" s="213"/>
      <c r="K132" s="213"/>
      <c r="L132" s="213"/>
      <c r="M132" s="213"/>
      <c r="N132" s="213"/>
      <c r="O132" s="213"/>
    </row>
    <row r="133" spans="2:15">
      <c r="B133" s="213"/>
      <c r="C133" s="213"/>
      <c r="D133" s="213"/>
      <c r="E133" s="213"/>
      <c r="F133" s="213"/>
      <c r="G133" s="213"/>
      <c r="H133" s="213"/>
      <c r="I133" s="213"/>
      <c r="J133" s="213"/>
      <c r="K133" s="213"/>
      <c r="L133" s="213"/>
      <c r="M133" s="213"/>
      <c r="N133" s="213"/>
      <c r="O133" s="213"/>
    </row>
    <row r="134" spans="2:15">
      <c r="B134" s="213"/>
      <c r="C134" s="213"/>
      <c r="D134" s="213"/>
      <c r="E134" s="213"/>
      <c r="F134" s="213"/>
      <c r="G134" s="213"/>
      <c r="H134" s="213"/>
      <c r="I134" s="213"/>
      <c r="J134" s="213"/>
      <c r="K134" s="213"/>
      <c r="L134" s="213"/>
      <c r="M134" s="213"/>
      <c r="N134" s="213"/>
      <c r="O134" s="213"/>
    </row>
    <row r="135" spans="2:15">
      <c r="B135" s="213"/>
      <c r="C135" s="213"/>
      <c r="D135" s="213"/>
      <c r="E135" s="213"/>
      <c r="F135" s="213"/>
      <c r="G135" s="213"/>
      <c r="H135" s="213"/>
      <c r="I135" s="213"/>
      <c r="J135" s="213"/>
      <c r="K135" s="213"/>
      <c r="L135" s="213"/>
      <c r="M135" s="213"/>
      <c r="N135" s="213"/>
      <c r="O135" s="213"/>
    </row>
    <row r="136" spans="2:15">
      <c r="B136" s="213"/>
      <c r="C136" s="213"/>
      <c r="D136" s="213"/>
      <c r="E136" s="213"/>
      <c r="F136" s="213"/>
      <c r="G136" s="213"/>
      <c r="H136" s="213"/>
      <c r="I136" s="213"/>
      <c r="J136" s="213"/>
      <c r="K136" s="213"/>
      <c r="L136" s="213"/>
      <c r="M136" s="213"/>
      <c r="N136" s="213"/>
      <c r="O136" s="213"/>
    </row>
    <row r="137" spans="2:15">
      <c r="B137" s="213"/>
      <c r="C137" s="213"/>
      <c r="D137" s="213"/>
      <c r="E137" s="213"/>
      <c r="F137" s="213"/>
      <c r="G137" s="213"/>
      <c r="H137" s="213"/>
      <c r="I137" s="213"/>
      <c r="J137" s="213"/>
      <c r="K137" s="213"/>
      <c r="L137" s="213"/>
      <c r="M137" s="213"/>
      <c r="N137" s="213"/>
      <c r="O137" s="213"/>
    </row>
    <row r="138" spans="2:15">
      <c r="B138" s="213"/>
      <c r="C138" s="213"/>
      <c r="D138" s="213"/>
      <c r="E138" s="213"/>
      <c r="F138" s="213"/>
      <c r="G138" s="213"/>
      <c r="H138" s="213"/>
      <c r="I138" s="213"/>
      <c r="J138" s="213"/>
      <c r="K138" s="213"/>
      <c r="L138" s="213"/>
      <c r="M138" s="213"/>
      <c r="N138" s="213"/>
      <c r="O138" s="213"/>
    </row>
    <row r="139" spans="2:15">
      <c r="B139" s="213"/>
      <c r="C139" s="213"/>
      <c r="D139" s="213"/>
      <c r="E139" s="213"/>
      <c r="F139" s="213"/>
      <c r="G139" s="213"/>
      <c r="H139" s="213"/>
      <c r="I139" s="213"/>
      <c r="J139" s="213"/>
      <c r="K139" s="213"/>
      <c r="L139" s="213"/>
      <c r="M139" s="213"/>
      <c r="N139" s="213"/>
      <c r="O139" s="213"/>
    </row>
    <row r="140" spans="2:15">
      <c r="B140" s="213"/>
      <c r="C140" s="213"/>
      <c r="D140" s="213"/>
      <c r="E140" s="213"/>
      <c r="F140" s="213"/>
      <c r="G140" s="213"/>
      <c r="H140" s="213"/>
      <c r="I140" s="213"/>
      <c r="J140" s="213"/>
      <c r="K140" s="213"/>
      <c r="L140" s="213"/>
      <c r="M140" s="213"/>
      <c r="N140" s="213"/>
      <c r="O140" s="213"/>
    </row>
    <row r="141" spans="2:15">
      <c r="B141" s="213"/>
      <c r="C141" s="213"/>
      <c r="D141" s="213"/>
      <c r="E141" s="213"/>
      <c r="F141" s="213"/>
      <c r="G141" s="213"/>
      <c r="H141" s="213"/>
      <c r="I141" s="213"/>
      <c r="J141" s="213"/>
      <c r="K141" s="213"/>
      <c r="L141" s="213"/>
      <c r="M141" s="213"/>
      <c r="N141" s="213"/>
      <c r="O141" s="213"/>
    </row>
    <row r="142" spans="2:15">
      <c r="B142" s="213"/>
      <c r="C142" s="213"/>
      <c r="D142" s="213"/>
      <c r="E142" s="213"/>
      <c r="F142" s="213"/>
      <c r="G142" s="213"/>
      <c r="H142" s="213"/>
      <c r="I142" s="213"/>
      <c r="J142" s="213"/>
      <c r="K142" s="213"/>
      <c r="L142" s="213"/>
      <c r="M142" s="213"/>
      <c r="N142" s="213"/>
      <c r="O142" s="213"/>
    </row>
    <row r="143" spans="2:15">
      <c r="B143" s="213"/>
      <c r="C143" s="213"/>
      <c r="D143" s="213"/>
      <c r="E143" s="213"/>
      <c r="F143" s="213"/>
      <c r="G143" s="213"/>
      <c r="H143" s="213"/>
      <c r="I143" s="213"/>
      <c r="J143" s="213"/>
      <c r="K143" s="213"/>
      <c r="L143" s="213"/>
      <c r="M143" s="213"/>
      <c r="N143" s="213"/>
      <c r="O143" s="213"/>
    </row>
    <row r="144" spans="2:15">
      <c r="B144" s="213"/>
      <c r="C144" s="213"/>
      <c r="D144" s="213"/>
      <c r="E144" s="213"/>
      <c r="F144" s="213"/>
      <c r="G144" s="213"/>
      <c r="H144" s="213"/>
      <c r="I144" s="213"/>
      <c r="J144" s="213"/>
      <c r="K144" s="213"/>
      <c r="L144" s="213"/>
      <c r="M144" s="213"/>
      <c r="N144" s="213"/>
      <c r="O144" s="213"/>
    </row>
    <row r="145" spans="2:15">
      <c r="B145" s="213"/>
      <c r="C145" s="213"/>
      <c r="D145" s="213"/>
      <c r="E145" s="213"/>
      <c r="F145" s="213"/>
      <c r="G145" s="213"/>
      <c r="H145" s="213"/>
      <c r="I145" s="213"/>
      <c r="J145" s="213"/>
      <c r="K145" s="213"/>
      <c r="L145" s="213"/>
      <c r="M145" s="213"/>
      <c r="N145" s="213"/>
      <c r="O145" s="213"/>
    </row>
    <row r="146" spans="2:15">
      <c r="B146" s="213"/>
      <c r="C146" s="213"/>
      <c r="D146" s="213"/>
      <c r="E146" s="213"/>
      <c r="F146" s="213"/>
      <c r="G146" s="213"/>
      <c r="H146" s="213"/>
      <c r="I146" s="213"/>
      <c r="J146" s="213"/>
      <c r="K146" s="213"/>
      <c r="L146" s="213"/>
      <c r="M146" s="213"/>
      <c r="N146" s="213"/>
      <c r="O146" s="213"/>
    </row>
    <row r="147" spans="2:15">
      <c r="B147" s="213"/>
      <c r="C147" s="213"/>
      <c r="D147" s="213"/>
      <c r="E147" s="213"/>
      <c r="F147" s="213"/>
      <c r="G147" s="213"/>
      <c r="H147" s="213"/>
      <c r="I147" s="213"/>
      <c r="J147" s="213"/>
      <c r="K147" s="213"/>
      <c r="L147" s="213"/>
      <c r="M147" s="213"/>
      <c r="N147" s="213"/>
      <c r="O147" s="213"/>
    </row>
    <row r="148" spans="2:15">
      <c r="B148" s="213"/>
      <c r="C148" s="213"/>
      <c r="D148" s="213"/>
      <c r="E148" s="213"/>
      <c r="F148" s="213"/>
      <c r="G148" s="213"/>
      <c r="H148" s="213"/>
      <c r="I148" s="213"/>
      <c r="J148" s="213"/>
      <c r="K148" s="213"/>
      <c r="L148" s="213"/>
      <c r="M148" s="213"/>
      <c r="N148" s="213"/>
      <c r="O148" s="213"/>
    </row>
    <row r="149" spans="2:15">
      <c r="B149" s="213"/>
      <c r="C149" s="213"/>
      <c r="D149" s="213"/>
      <c r="E149" s="213"/>
      <c r="F149" s="213"/>
      <c r="G149" s="213"/>
      <c r="H149" s="213"/>
      <c r="I149" s="213"/>
      <c r="J149" s="213"/>
      <c r="K149" s="213"/>
      <c r="L149" s="213"/>
      <c r="M149" s="213"/>
      <c r="N149" s="213"/>
      <c r="O149" s="213"/>
    </row>
    <row r="150" spans="2:15">
      <c r="B150" s="213"/>
      <c r="C150" s="213"/>
      <c r="D150" s="213"/>
      <c r="E150" s="213"/>
      <c r="F150" s="213"/>
      <c r="G150" s="213"/>
      <c r="H150" s="213"/>
      <c r="I150" s="213"/>
      <c r="J150" s="213"/>
      <c r="K150" s="213"/>
      <c r="L150" s="213"/>
      <c r="M150" s="213"/>
      <c r="N150" s="213"/>
      <c r="O150" s="213"/>
    </row>
    <row r="151" spans="2:15">
      <c r="B151" s="213"/>
      <c r="C151" s="213"/>
      <c r="D151" s="213"/>
      <c r="E151" s="213"/>
      <c r="F151" s="213"/>
      <c r="G151" s="213"/>
      <c r="H151" s="213"/>
      <c r="I151" s="213"/>
      <c r="J151" s="213"/>
      <c r="K151" s="213"/>
      <c r="L151" s="213"/>
      <c r="M151" s="213"/>
      <c r="N151" s="213"/>
      <c r="O151" s="213"/>
    </row>
    <row r="152" spans="2:15">
      <c r="B152" s="213"/>
      <c r="C152" s="213"/>
      <c r="D152" s="213"/>
      <c r="E152" s="213"/>
      <c r="F152" s="213"/>
      <c r="G152" s="213"/>
      <c r="H152" s="213"/>
      <c r="I152" s="213"/>
      <c r="J152" s="213"/>
      <c r="K152" s="213"/>
      <c r="L152" s="213"/>
      <c r="M152" s="213"/>
      <c r="N152" s="213"/>
      <c r="O152" s="213"/>
    </row>
    <row r="153" spans="2:15">
      <c r="B153" s="213"/>
      <c r="C153" s="213"/>
      <c r="D153" s="213"/>
      <c r="E153" s="213"/>
      <c r="F153" s="213"/>
      <c r="G153" s="213"/>
      <c r="H153" s="213"/>
      <c r="I153" s="213"/>
      <c r="J153" s="213"/>
      <c r="K153" s="213"/>
      <c r="L153" s="213"/>
      <c r="M153" s="213"/>
      <c r="N153" s="213"/>
      <c r="O153" s="213"/>
    </row>
    <row r="154" spans="2:15">
      <c r="B154" s="213"/>
      <c r="C154" s="213"/>
      <c r="D154" s="213"/>
      <c r="E154" s="213"/>
      <c r="F154" s="213"/>
      <c r="G154" s="213"/>
      <c r="H154" s="213"/>
      <c r="I154" s="213"/>
      <c r="J154" s="213"/>
      <c r="K154" s="213"/>
      <c r="L154" s="213"/>
      <c r="M154" s="213"/>
      <c r="N154" s="213"/>
      <c r="O154" s="213"/>
    </row>
    <row r="155" spans="2:15">
      <c r="B155" s="213"/>
      <c r="C155" s="213"/>
      <c r="D155" s="213"/>
      <c r="E155" s="213"/>
      <c r="F155" s="213"/>
      <c r="G155" s="213"/>
      <c r="H155" s="213"/>
      <c r="I155" s="213"/>
      <c r="J155" s="213"/>
      <c r="K155" s="213"/>
      <c r="L155" s="213"/>
      <c r="M155" s="213"/>
      <c r="N155" s="213"/>
      <c r="O155" s="213"/>
    </row>
    <row r="156" spans="2:15">
      <c r="B156" s="213"/>
      <c r="C156" s="213"/>
      <c r="D156" s="213"/>
      <c r="E156" s="213"/>
      <c r="F156" s="213"/>
      <c r="G156" s="213"/>
      <c r="H156" s="213"/>
      <c r="I156" s="213"/>
      <c r="J156" s="213"/>
      <c r="K156" s="213"/>
      <c r="L156" s="213"/>
      <c r="M156" s="213"/>
      <c r="N156" s="213"/>
      <c r="O156" s="213"/>
    </row>
    <row r="157" spans="2:15">
      <c r="B157" s="213"/>
      <c r="C157" s="213"/>
      <c r="D157" s="213"/>
      <c r="E157" s="213"/>
      <c r="F157" s="213"/>
      <c r="G157" s="213"/>
      <c r="H157" s="213"/>
      <c r="I157" s="213"/>
      <c r="J157" s="213"/>
      <c r="K157" s="213"/>
      <c r="L157" s="213"/>
      <c r="M157" s="213"/>
      <c r="N157" s="213"/>
      <c r="O157" s="213"/>
    </row>
    <row r="158" spans="2:15">
      <c r="B158" s="213"/>
      <c r="C158" s="213"/>
      <c r="D158" s="213"/>
      <c r="E158" s="213"/>
      <c r="F158" s="213"/>
      <c r="G158" s="213"/>
      <c r="H158" s="213"/>
      <c r="I158" s="213"/>
      <c r="J158" s="213"/>
      <c r="K158" s="213"/>
      <c r="L158" s="213"/>
      <c r="M158" s="213"/>
      <c r="N158" s="213"/>
      <c r="O158" s="213"/>
    </row>
    <row r="159" spans="2:15">
      <c r="B159" s="213"/>
      <c r="C159" s="213"/>
      <c r="D159" s="213"/>
      <c r="E159" s="213"/>
      <c r="F159" s="213"/>
      <c r="G159" s="213"/>
      <c r="H159" s="213"/>
      <c r="I159" s="213"/>
      <c r="J159" s="213"/>
      <c r="K159" s="213"/>
      <c r="L159" s="213"/>
      <c r="M159" s="213"/>
      <c r="N159" s="213"/>
      <c r="O159" s="213"/>
    </row>
    <row r="160" spans="2:15">
      <c r="B160" s="213"/>
      <c r="C160" s="213"/>
      <c r="D160" s="213"/>
      <c r="E160" s="213"/>
      <c r="F160" s="213"/>
      <c r="G160" s="213"/>
      <c r="H160" s="213"/>
      <c r="I160" s="213"/>
      <c r="J160" s="213"/>
      <c r="K160" s="213"/>
      <c r="L160" s="213"/>
      <c r="M160" s="213"/>
      <c r="N160" s="213"/>
      <c r="O160" s="213"/>
    </row>
    <row r="161" spans="2:15">
      <c r="B161" s="213"/>
      <c r="C161" s="213"/>
      <c r="D161" s="213"/>
      <c r="E161" s="213"/>
      <c r="F161" s="213"/>
      <c r="G161" s="213"/>
      <c r="H161" s="213"/>
      <c r="I161" s="213"/>
      <c r="J161" s="213"/>
      <c r="K161" s="213"/>
      <c r="L161" s="213"/>
      <c r="M161" s="213"/>
      <c r="N161" s="213"/>
      <c r="O161" s="213"/>
    </row>
    <row r="162" spans="2:15">
      <c r="B162" s="213"/>
      <c r="C162" s="213"/>
      <c r="D162" s="213"/>
      <c r="E162" s="213"/>
      <c r="F162" s="213"/>
      <c r="G162" s="213"/>
      <c r="H162" s="213"/>
      <c r="I162" s="213"/>
      <c r="J162" s="213"/>
      <c r="K162" s="213"/>
      <c r="L162" s="213"/>
      <c r="M162" s="213"/>
      <c r="N162" s="213"/>
      <c r="O162" s="213"/>
    </row>
    <row r="163" spans="2:15">
      <c r="B163" s="213"/>
      <c r="C163" s="213"/>
      <c r="D163" s="213"/>
      <c r="E163" s="213"/>
      <c r="F163" s="213"/>
      <c r="G163" s="213"/>
      <c r="H163" s="213"/>
      <c r="I163" s="213"/>
      <c r="J163" s="213"/>
      <c r="K163" s="213"/>
      <c r="L163" s="213"/>
      <c r="M163" s="213"/>
      <c r="N163" s="213"/>
      <c r="O163" s="213"/>
    </row>
    <row r="164" spans="2:15">
      <c r="B164" s="213"/>
      <c r="C164" s="213"/>
      <c r="D164" s="213"/>
      <c r="E164" s="213"/>
      <c r="F164" s="213"/>
      <c r="G164" s="213"/>
      <c r="H164" s="213"/>
      <c r="I164" s="213"/>
      <c r="J164" s="213"/>
      <c r="K164" s="213"/>
      <c r="L164" s="213"/>
      <c r="M164" s="213"/>
      <c r="N164" s="213"/>
      <c r="O164" s="213"/>
    </row>
    <row r="165" spans="2:15">
      <c r="B165" s="213"/>
      <c r="C165" s="213"/>
      <c r="D165" s="213"/>
      <c r="E165" s="213"/>
      <c r="F165" s="213"/>
      <c r="G165" s="213"/>
      <c r="H165" s="213"/>
      <c r="I165" s="213"/>
      <c r="J165" s="213"/>
      <c r="K165" s="213"/>
      <c r="L165" s="213"/>
      <c r="M165" s="213"/>
      <c r="N165" s="213"/>
      <c r="O165" s="213"/>
    </row>
    <row r="166" spans="2:15">
      <c r="B166" s="213"/>
      <c r="C166" s="213"/>
      <c r="D166" s="213"/>
      <c r="E166" s="213"/>
      <c r="F166" s="213"/>
      <c r="G166" s="213"/>
      <c r="H166" s="213"/>
      <c r="I166" s="213"/>
      <c r="J166" s="213"/>
      <c r="K166" s="213"/>
      <c r="L166" s="213"/>
      <c r="M166" s="213"/>
      <c r="N166" s="213"/>
      <c r="O166" s="213"/>
    </row>
    <row r="167" spans="2:15">
      <c r="B167" s="213"/>
      <c r="C167" s="213"/>
      <c r="D167" s="213"/>
      <c r="E167" s="213"/>
      <c r="F167" s="213"/>
      <c r="G167" s="213"/>
      <c r="H167" s="213"/>
      <c r="I167" s="213"/>
      <c r="J167" s="213"/>
      <c r="K167" s="213"/>
      <c r="L167" s="213"/>
      <c r="M167" s="213"/>
      <c r="N167" s="213"/>
      <c r="O167" s="213"/>
    </row>
    <row r="168" spans="2:15">
      <c r="B168" s="213"/>
      <c r="C168" s="213"/>
      <c r="D168" s="213"/>
      <c r="E168" s="213"/>
      <c r="F168" s="213"/>
      <c r="G168" s="213"/>
      <c r="H168" s="213"/>
      <c r="I168" s="213"/>
      <c r="J168" s="213"/>
      <c r="K168" s="213"/>
      <c r="L168" s="213"/>
      <c r="M168" s="213"/>
      <c r="N168" s="213"/>
      <c r="O168" s="213"/>
    </row>
    <row r="169" spans="2:15">
      <c r="B169" s="213"/>
      <c r="C169" s="213"/>
      <c r="D169" s="213"/>
      <c r="E169" s="213"/>
      <c r="F169" s="213"/>
      <c r="G169" s="213"/>
      <c r="H169" s="213"/>
      <c r="I169" s="213"/>
      <c r="J169" s="213"/>
      <c r="K169" s="213"/>
      <c r="L169" s="213"/>
      <c r="M169" s="213"/>
      <c r="N169" s="213"/>
      <c r="O169" s="213"/>
    </row>
    <row r="170" spans="2:15">
      <c r="B170" s="213"/>
      <c r="C170" s="213"/>
      <c r="D170" s="213"/>
      <c r="E170" s="213"/>
      <c r="F170" s="213"/>
      <c r="G170" s="213"/>
      <c r="H170" s="213"/>
      <c r="I170" s="213"/>
      <c r="J170" s="213"/>
      <c r="K170" s="213"/>
      <c r="L170" s="213"/>
      <c r="M170" s="213"/>
      <c r="N170" s="213"/>
      <c r="O170" s="213"/>
    </row>
    <row r="171" spans="2:15">
      <c r="B171" s="213"/>
      <c r="C171" s="213"/>
      <c r="D171" s="213"/>
      <c r="E171" s="213"/>
      <c r="F171" s="213"/>
      <c r="G171" s="213"/>
      <c r="H171" s="213"/>
      <c r="I171" s="213"/>
      <c r="J171" s="213"/>
      <c r="K171" s="213"/>
      <c r="L171" s="213"/>
      <c r="M171" s="213"/>
      <c r="N171" s="213"/>
      <c r="O171" s="213"/>
    </row>
    <row r="172" spans="2:15">
      <c r="B172" s="213"/>
      <c r="C172" s="213"/>
      <c r="D172" s="213"/>
      <c r="E172" s="213"/>
      <c r="F172" s="213"/>
      <c r="G172" s="213"/>
      <c r="H172" s="213"/>
      <c r="I172" s="213"/>
      <c r="J172" s="213"/>
      <c r="K172" s="213"/>
      <c r="L172" s="213"/>
      <c r="M172" s="213"/>
      <c r="N172" s="213"/>
      <c r="O172" s="213"/>
    </row>
    <row r="173" spans="2:15">
      <c r="B173" s="213"/>
      <c r="C173" s="213"/>
      <c r="D173" s="213"/>
      <c r="E173" s="213"/>
      <c r="F173" s="213"/>
      <c r="G173" s="213"/>
      <c r="H173" s="213"/>
      <c r="I173" s="213"/>
      <c r="J173" s="213"/>
      <c r="K173" s="213"/>
      <c r="L173" s="213"/>
      <c r="M173" s="213"/>
      <c r="N173" s="213"/>
      <c r="O173" s="213"/>
    </row>
    <row r="174" spans="2:15">
      <c r="B174" s="213"/>
      <c r="C174" s="213"/>
      <c r="D174" s="213"/>
      <c r="E174" s="213"/>
      <c r="F174" s="213"/>
      <c r="G174" s="213"/>
      <c r="H174" s="213"/>
      <c r="I174" s="213"/>
      <c r="J174" s="213"/>
      <c r="K174" s="213"/>
      <c r="L174" s="213"/>
      <c r="M174" s="213"/>
      <c r="N174" s="213"/>
      <c r="O174" s="213"/>
    </row>
    <row r="175" spans="2:15">
      <c r="B175" s="213"/>
      <c r="C175" s="213"/>
      <c r="D175" s="213"/>
      <c r="E175" s="213"/>
      <c r="F175" s="213"/>
      <c r="G175" s="213"/>
      <c r="H175" s="213"/>
      <c r="I175" s="213"/>
      <c r="J175" s="213"/>
      <c r="K175" s="213"/>
      <c r="L175" s="213"/>
      <c r="M175" s="213"/>
      <c r="N175" s="213"/>
      <c r="O175" s="213"/>
    </row>
    <row r="176" spans="2:15">
      <c r="B176" s="213"/>
      <c r="C176" s="213"/>
      <c r="D176" s="213"/>
      <c r="E176" s="213"/>
      <c r="F176" s="213"/>
      <c r="G176" s="213"/>
      <c r="H176" s="213"/>
      <c r="I176" s="213"/>
      <c r="J176" s="213"/>
      <c r="K176" s="213"/>
      <c r="L176" s="213"/>
      <c r="M176" s="213"/>
      <c r="N176" s="213"/>
      <c r="O176" s="213"/>
    </row>
    <row r="177" spans="2:15">
      <c r="B177" s="213"/>
      <c r="C177" s="213"/>
      <c r="D177" s="213"/>
      <c r="E177" s="213"/>
      <c r="F177" s="213"/>
      <c r="G177" s="213"/>
      <c r="H177" s="213"/>
      <c r="I177" s="213"/>
      <c r="J177" s="213"/>
      <c r="K177" s="213"/>
      <c r="L177" s="213"/>
      <c r="M177" s="213"/>
      <c r="N177" s="213"/>
      <c r="O177" s="213"/>
    </row>
    <row r="178" spans="2:15">
      <c r="B178" s="213"/>
      <c r="C178" s="213"/>
      <c r="D178" s="213"/>
      <c r="E178" s="213"/>
      <c r="F178" s="213"/>
      <c r="G178" s="213"/>
      <c r="H178" s="213"/>
      <c r="I178" s="213"/>
      <c r="J178" s="213"/>
      <c r="K178" s="213"/>
      <c r="L178" s="213"/>
      <c r="M178" s="213"/>
      <c r="N178" s="213"/>
      <c r="O178" s="213"/>
    </row>
    <row r="179" spans="2:15">
      <c r="B179" s="213"/>
      <c r="C179" s="213"/>
      <c r="D179" s="213"/>
      <c r="E179" s="213"/>
      <c r="F179" s="213"/>
      <c r="G179" s="213"/>
      <c r="H179" s="213"/>
      <c r="I179" s="213"/>
      <c r="J179" s="213"/>
      <c r="K179" s="213"/>
      <c r="L179" s="213"/>
      <c r="M179" s="213"/>
      <c r="N179" s="213"/>
      <c r="O179" s="213"/>
    </row>
    <row r="180" spans="2:15">
      <c r="B180" s="213"/>
      <c r="C180" s="213"/>
      <c r="D180" s="213"/>
      <c r="E180" s="213"/>
      <c r="F180" s="213"/>
      <c r="G180" s="213"/>
      <c r="H180" s="213"/>
      <c r="I180" s="213"/>
      <c r="J180" s="213"/>
      <c r="K180" s="213"/>
      <c r="L180" s="213"/>
      <c r="M180" s="213"/>
      <c r="N180" s="213"/>
      <c r="O180" s="213"/>
    </row>
    <row r="181" spans="2:15">
      <c r="B181" s="213"/>
      <c r="C181" s="213"/>
      <c r="D181" s="213"/>
      <c r="E181" s="213"/>
      <c r="F181" s="213"/>
      <c r="G181" s="213"/>
      <c r="H181" s="213"/>
      <c r="I181" s="213"/>
      <c r="J181" s="213"/>
      <c r="K181" s="213"/>
      <c r="L181" s="213"/>
      <c r="M181" s="213"/>
      <c r="N181" s="213"/>
      <c r="O181" s="213"/>
    </row>
    <row r="182" spans="2:15">
      <c r="B182" s="213"/>
      <c r="C182" s="213"/>
      <c r="D182" s="213"/>
      <c r="E182" s="213"/>
      <c r="F182" s="213"/>
      <c r="G182" s="213"/>
      <c r="H182" s="213"/>
      <c r="I182" s="213"/>
      <c r="J182" s="213"/>
      <c r="K182" s="213"/>
      <c r="L182" s="213"/>
      <c r="M182" s="213"/>
      <c r="N182" s="213"/>
      <c r="O182" s="213"/>
    </row>
    <row r="183" spans="2:15">
      <c r="B183" s="213"/>
      <c r="C183" s="213"/>
      <c r="D183" s="213"/>
      <c r="E183" s="213"/>
      <c r="F183" s="213"/>
      <c r="G183" s="213"/>
      <c r="H183" s="213"/>
      <c r="I183" s="213"/>
      <c r="J183" s="213"/>
      <c r="K183" s="213"/>
      <c r="L183" s="213"/>
      <c r="M183" s="213"/>
      <c r="N183" s="213"/>
      <c r="O183" s="213"/>
    </row>
    <row r="184" spans="2:15">
      <c r="B184" s="213"/>
      <c r="C184" s="213"/>
      <c r="D184" s="213"/>
      <c r="E184" s="213"/>
      <c r="F184" s="213"/>
      <c r="G184" s="213"/>
      <c r="H184" s="213"/>
      <c r="I184" s="213"/>
      <c r="J184" s="213"/>
      <c r="K184" s="213"/>
      <c r="L184" s="213"/>
      <c r="M184" s="213"/>
      <c r="N184" s="213"/>
      <c r="O184" s="213"/>
    </row>
    <row r="185" spans="2:15">
      <c r="B185" s="213"/>
      <c r="C185" s="213"/>
      <c r="D185" s="213"/>
      <c r="E185" s="213"/>
      <c r="F185" s="213"/>
      <c r="G185" s="213"/>
      <c r="H185" s="213"/>
      <c r="I185" s="213"/>
      <c r="J185" s="213"/>
      <c r="K185" s="213"/>
      <c r="L185" s="213"/>
      <c r="M185" s="213"/>
      <c r="N185" s="213"/>
      <c r="O185" s="213"/>
    </row>
    <row r="186" spans="2:15">
      <c r="B186" s="213"/>
      <c r="C186" s="213"/>
      <c r="D186" s="213"/>
      <c r="E186" s="213"/>
      <c r="F186" s="213"/>
      <c r="G186" s="213"/>
      <c r="H186" s="213"/>
      <c r="I186" s="213"/>
      <c r="J186" s="213"/>
      <c r="K186" s="213"/>
      <c r="L186" s="213"/>
      <c r="M186" s="213"/>
      <c r="N186" s="213"/>
      <c r="O186" s="213"/>
    </row>
    <row r="187" spans="2:15">
      <c r="B187" s="213"/>
      <c r="C187" s="213"/>
      <c r="D187" s="213"/>
      <c r="E187" s="213"/>
      <c r="F187" s="213"/>
      <c r="G187" s="213"/>
      <c r="H187" s="213"/>
      <c r="I187" s="213"/>
      <c r="J187" s="213"/>
      <c r="K187" s="213"/>
      <c r="L187" s="213"/>
      <c r="M187" s="213"/>
      <c r="N187" s="213"/>
      <c r="O187" s="213"/>
    </row>
    <row r="188" spans="2:15">
      <c r="B188" s="213"/>
      <c r="C188" s="213"/>
      <c r="D188" s="213"/>
      <c r="E188" s="213"/>
      <c r="F188" s="213"/>
      <c r="G188" s="213"/>
      <c r="H188" s="213"/>
      <c r="I188" s="213"/>
      <c r="J188" s="213"/>
      <c r="K188" s="213"/>
      <c r="L188" s="213"/>
      <c r="M188" s="213"/>
      <c r="N188" s="213"/>
      <c r="O188" s="213"/>
    </row>
    <row r="189" spans="2:15">
      <c r="B189" s="213"/>
      <c r="C189" s="213"/>
      <c r="D189" s="213"/>
      <c r="E189" s="213"/>
      <c r="F189" s="213"/>
      <c r="G189" s="213"/>
      <c r="H189" s="213"/>
      <c r="I189" s="213"/>
      <c r="J189" s="213"/>
      <c r="K189" s="213"/>
      <c r="L189" s="213"/>
      <c r="M189" s="213"/>
      <c r="N189" s="213"/>
      <c r="O189" s="213"/>
    </row>
    <row r="190" spans="2:15">
      <c r="B190" s="213"/>
      <c r="C190" s="213"/>
      <c r="D190" s="213"/>
      <c r="E190" s="213"/>
      <c r="F190" s="213"/>
      <c r="G190" s="213"/>
      <c r="H190" s="213"/>
      <c r="I190" s="213"/>
      <c r="J190" s="213"/>
      <c r="K190" s="213"/>
      <c r="L190" s="213"/>
      <c r="M190" s="213"/>
      <c r="N190" s="213"/>
      <c r="O190" s="213"/>
    </row>
    <row r="191" spans="2:15">
      <c r="B191" s="213"/>
      <c r="C191" s="213"/>
      <c r="D191" s="213"/>
      <c r="E191" s="213"/>
      <c r="F191" s="213"/>
      <c r="G191" s="213"/>
      <c r="H191" s="213"/>
      <c r="I191" s="213"/>
      <c r="J191" s="213"/>
      <c r="K191" s="213"/>
      <c r="L191" s="213"/>
      <c r="M191" s="213"/>
      <c r="N191" s="213"/>
      <c r="O191" s="213"/>
    </row>
    <row r="192" spans="2:15">
      <c r="B192" s="213"/>
      <c r="C192" s="213"/>
      <c r="D192" s="213"/>
      <c r="E192" s="213"/>
      <c r="F192" s="213"/>
      <c r="G192" s="213"/>
      <c r="H192" s="213"/>
      <c r="I192" s="213"/>
      <c r="J192" s="213"/>
      <c r="K192" s="213"/>
      <c r="L192" s="213"/>
      <c r="M192" s="213"/>
      <c r="N192" s="213"/>
      <c r="O192" s="213"/>
    </row>
    <row r="193" spans="2:15">
      <c r="B193" s="213"/>
      <c r="C193" s="213"/>
      <c r="D193" s="213"/>
      <c r="E193" s="213"/>
      <c r="F193" s="213"/>
      <c r="G193" s="213"/>
      <c r="H193" s="213"/>
      <c r="I193" s="213"/>
      <c r="J193" s="213"/>
      <c r="K193" s="213"/>
      <c r="L193" s="213"/>
      <c r="M193" s="213"/>
      <c r="N193" s="213"/>
      <c r="O193" s="213"/>
    </row>
    <row r="194" spans="2:15">
      <c r="B194" s="213"/>
      <c r="C194" s="213"/>
      <c r="D194" s="213"/>
      <c r="E194" s="213"/>
      <c r="F194" s="213"/>
      <c r="G194" s="213"/>
      <c r="H194" s="213"/>
      <c r="I194" s="213"/>
      <c r="J194" s="213"/>
      <c r="K194" s="213"/>
      <c r="L194" s="213"/>
      <c r="M194" s="213"/>
      <c r="N194" s="213"/>
      <c r="O194" s="213"/>
    </row>
    <row r="195" spans="2:15">
      <c r="B195" s="213"/>
      <c r="C195" s="213"/>
      <c r="D195" s="213"/>
      <c r="E195" s="213"/>
      <c r="F195" s="213"/>
      <c r="G195" s="213"/>
      <c r="H195" s="213"/>
      <c r="I195" s="213"/>
      <c r="J195" s="213"/>
      <c r="K195" s="213"/>
      <c r="L195" s="213"/>
      <c r="M195" s="213"/>
      <c r="N195" s="213"/>
      <c r="O195" s="213"/>
    </row>
    <row r="196" spans="2:15">
      <c r="B196" s="213"/>
      <c r="C196" s="213"/>
      <c r="D196" s="213"/>
      <c r="E196" s="213"/>
      <c r="F196" s="213"/>
      <c r="G196" s="213"/>
      <c r="H196" s="213"/>
      <c r="I196" s="213"/>
      <c r="J196" s="213"/>
      <c r="K196" s="213"/>
      <c r="L196" s="213"/>
      <c r="M196" s="213"/>
      <c r="N196" s="213"/>
      <c r="O196" s="213"/>
    </row>
    <row r="197" spans="2:15">
      <c r="B197" s="213"/>
      <c r="C197" s="213"/>
      <c r="D197" s="213"/>
      <c r="E197" s="213"/>
      <c r="F197" s="213"/>
      <c r="G197" s="213"/>
      <c r="H197" s="213"/>
      <c r="I197" s="213"/>
      <c r="J197" s="213"/>
      <c r="K197" s="213"/>
      <c r="L197" s="213"/>
      <c r="M197" s="213"/>
      <c r="N197" s="213"/>
      <c r="O197" s="213"/>
    </row>
    <row r="198" spans="2:15">
      <c r="B198" s="213"/>
      <c r="C198" s="213"/>
      <c r="D198" s="213"/>
      <c r="E198" s="213"/>
      <c r="F198" s="213"/>
      <c r="G198" s="213"/>
      <c r="H198" s="213"/>
      <c r="I198" s="213"/>
      <c r="J198" s="213"/>
      <c r="K198" s="213"/>
      <c r="L198" s="213"/>
      <c r="M198" s="213"/>
      <c r="N198" s="213"/>
      <c r="O198" s="213"/>
    </row>
    <row r="199" spans="2:15">
      <c r="B199" s="213"/>
      <c r="C199" s="213"/>
      <c r="D199" s="213"/>
      <c r="E199" s="213"/>
      <c r="F199" s="213"/>
      <c r="G199" s="213"/>
      <c r="H199" s="213"/>
      <c r="I199" s="213"/>
      <c r="J199" s="213"/>
      <c r="K199" s="213"/>
      <c r="L199" s="213"/>
      <c r="M199" s="213"/>
      <c r="N199" s="213"/>
      <c r="O199" s="213"/>
    </row>
    <row r="200" spans="2:15">
      <c r="B200" s="213"/>
      <c r="C200" s="213"/>
      <c r="D200" s="213"/>
      <c r="E200" s="213"/>
      <c r="F200" s="213"/>
      <c r="G200" s="213"/>
      <c r="H200" s="213"/>
      <c r="I200" s="213"/>
      <c r="J200" s="213"/>
      <c r="K200" s="213"/>
      <c r="L200" s="213"/>
      <c r="M200" s="213"/>
      <c r="N200" s="213"/>
      <c r="O200" s="213"/>
    </row>
    <row r="201" spans="2:15">
      <c r="B201" s="213"/>
      <c r="C201" s="213"/>
      <c r="D201" s="213"/>
      <c r="E201" s="213"/>
      <c r="F201" s="213"/>
      <c r="G201" s="213"/>
      <c r="H201" s="213"/>
      <c r="I201" s="213"/>
      <c r="J201" s="213"/>
      <c r="K201" s="213"/>
      <c r="L201" s="213"/>
      <c r="M201" s="213"/>
      <c r="N201" s="213"/>
      <c r="O201" s="213"/>
    </row>
    <row r="202" spans="2:15">
      <c r="B202" s="213"/>
      <c r="C202" s="213"/>
      <c r="D202" s="213"/>
      <c r="E202" s="213"/>
      <c r="F202" s="213"/>
      <c r="G202" s="213"/>
      <c r="H202" s="213"/>
      <c r="I202" s="213"/>
      <c r="J202" s="213"/>
      <c r="K202" s="213"/>
      <c r="L202" s="213"/>
      <c r="M202" s="213"/>
      <c r="N202" s="213"/>
      <c r="O202" s="213"/>
    </row>
    <row r="203" spans="2:15">
      <c r="B203" s="213"/>
      <c r="C203" s="213"/>
      <c r="D203" s="213"/>
      <c r="E203" s="213"/>
      <c r="F203" s="213"/>
      <c r="G203" s="213"/>
      <c r="H203" s="213"/>
      <c r="I203" s="213"/>
      <c r="J203" s="213"/>
      <c r="K203" s="213"/>
      <c r="L203" s="213"/>
      <c r="M203" s="213"/>
      <c r="N203" s="213"/>
      <c r="O203" s="213"/>
    </row>
    <row r="204" spans="2:15">
      <c r="B204" s="213"/>
      <c r="C204" s="213"/>
      <c r="D204" s="213"/>
      <c r="E204" s="213"/>
      <c r="F204" s="213"/>
      <c r="G204" s="213"/>
      <c r="H204" s="213"/>
      <c r="I204" s="213"/>
      <c r="J204" s="213"/>
      <c r="K204" s="213"/>
      <c r="L204" s="213"/>
      <c r="M204" s="213"/>
      <c r="N204" s="213"/>
      <c r="O204" s="213"/>
    </row>
    <row r="205" spans="2:15">
      <c r="B205" s="213"/>
      <c r="C205" s="213"/>
      <c r="D205" s="213"/>
      <c r="E205" s="213"/>
      <c r="F205" s="213"/>
      <c r="G205" s="213"/>
      <c r="H205" s="213"/>
      <c r="I205" s="213"/>
      <c r="J205" s="213"/>
      <c r="K205" s="213"/>
      <c r="L205" s="213"/>
      <c r="M205" s="213"/>
      <c r="N205" s="213"/>
      <c r="O205" s="213"/>
    </row>
    <row r="206" spans="2:15">
      <c r="B206" s="213"/>
      <c r="C206" s="213"/>
      <c r="D206" s="213"/>
      <c r="E206" s="213"/>
      <c r="F206" s="213"/>
      <c r="G206" s="213"/>
      <c r="H206" s="213"/>
      <c r="I206" s="213"/>
      <c r="J206" s="213"/>
      <c r="K206" s="213"/>
      <c r="L206" s="213"/>
      <c r="M206" s="213"/>
      <c r="N206" s="213"/>
      <c r="O206" s="213"/>
    </row>
    <row r="207" spans="2:15">
      <c r="B207" s="213"/>
      <c r="C207" s="213"/>
      <c r="D207" s="213"/>
      <c r="E207" s="213"/>
      <c r="F207" s="213"/>
      <c r="G207" s="213"/>
      <c r="H207" s="213"/>
      <c r="I207" s="213"/>
      <c r="J207" s="213"/>
      <c r="K207" s="213"/>
      <c r="L207" s="213"/>
      <c r="M207" s="213"/>
      <c r="N207" s="213"/>
      <c r="O207" s="213"/>
    </row>
    <row r="208" spans="2:15">
      <c r="B208" s="213"/>
      <c r="C208" s="213"/>
      <c r="D208" s="213"/>
      <c r="E208" s="213"/>
      <c r="F208" s="213"/>
      <c r="G208" s="213"/>
      <c r="H208" s="213"/>
      <c r="I208" s="213"/>
      <c r="J208" s="213"/>
      <c r="K208" s="213"/>
      <c r="L208" s="213"/>
      <c r="M208" s="213"/>
      <c r="N208" s="213"/>
      <c r="O208" s="213"/>
    </row>
    <row r="209" spans="2:15">
      <c r="B209" s="213"/>
      <c r="C209" s="213"/>
      <c r="D209" s="213"/>
      <c r="E209" s="213"/>
      <c r="F209" s="213"/>
      <c r="G209" s="213"/>
      <c r="H209" s="213"/>
      <c r="I209" s="213"/>
      <c r="J209" s="213"/>
      <c r="K209" s="213"/>
      <c r="L209" s="213"/>
      <c r="M209" s="213"/>
      <c r="N209" s="213"/>
      <c r="O209" s="213"/>
    </row>
    <row r="210" spans="2:15">
      <c r="B210" s="213"/>
      <c r="C210" s="213"/>
      <c r="D210" s="213"/>
      <c r="E210" s="213"/>
      <c r="F210" s="213"/>
      <c r="G210" s="213"/>
      <c r="H210" s="213"/>
      <c r="I210" s="213"/>
      <c r="J210" s="213"/>
      <c r="K210" s="213"/>
      <c r="L210" s="213"/>
      <c r="M210" s="213"/>
      <c r="N210" s="213"/>
      <c r="O210" s="213"/>
    </row>
    <row r="211" spans="2:15">
      <c r="B211" s="213"/>
      <c r="C211" s="213"/>
      <c r="D211" s="213"/>
      <c r="E211" s="213"/>
      <c r="F211" s="213"/>
      <c r="G211" s="213"/>
      <c r="H211" s="213"/>
      <c r="I211" s="213"/>
      <c r="J211" s="213"/>
      <c r="K211" s="213"/>
      <c r="L211" s="213"/>
      <c r="M211" s="213"/>
      <c r="N211" s="213"/>
      <c r="O211" s="213"/>
    </row>
    <row r="212" spans="2:15">
      <c r="B212" s="213"/>
      <c r="C212" s="213"/>
      <c r="D212" s="213"/>
      <c r="E212" s="213"/>
      <c r="F212" s="213"/>
      <c r="G212" s="213"/>
      <c r="H212" s="213"/>
      <c r="I212" s="213"/>
      <c r="J212" s="213"/>
      <c r="K212" s="213"/>
      <c r="L212" s="213"/>
      <c r="M212" s="213"/>
      <c r="N212" s="213"/>
      <c r="O212" s="213"/>
    </row>
    <row r="213" spans="2:15">
      <c r="B213" s="213"/>
      <c r="C213" s="213"/>
      <c r="D213" s="213"/>
      <c r="E213" s="213"/>
      <c r="F213" s="213"/>
      <c r="G213" s="213"/>
      <c r="H213" s="213"/>
      <c r="I213" s="213"/>
      <c r="J213" s="213"/>
      <c r="K213" s="213"/>
      <c r="L213" s="213"/>
      <c r="M213" s="213"/>
      <c r="N213" s="213"/>
      <c r="O213" s="213"/>
    </row>
    <row r="214" spans="2:15">
      <c r="B214" s="213"/>
      <c r="C214" s="213"/>
      <c r="D214" s="213"/>
      <c r="E214" s="213"/>
      <c r="F214" s="213"/>
      <c r="G214" s="213"/>
      <c r="H214" s="213"/>
      <c r="I214" s="213"/>
      <c r="J214" s="213"/>
      <c r="K214" s="213"/>
      <c r="L214" s="213"/>
      <c r="M214" s="213"/>
      <c r="N214" s="213"/>
      <c r="O214" s="213"/>
    </row>
    <row r="215" spans="2:15">
      <c r="B215" s="213"/>
      <c r="C215" s="213"/>
      <c r="D215" s="213"/>
      <c r="E215" s="213"/>
      <c r="F215" s="213"/>
      <c r="G215" s="213"/>
      <c r="H215" s="213"/>
      <c r="I215" s="213"/>
      <c r="J215" s="213"/>
      <c r="K215" s="213"/>
      <c r="L215" s="213"/>
      <c r="M215" s="213"/>
      <c r="N215" s="213"/>
      <c r="O215" s="213"/>
    </row>
    <row r="216" spans="2:15">
      <c r="B216" s="213"/>
      <c r="C216" s="213"/>
      <c r="D216" s="213"/>
      <c r="E216" s="213"/>
      <c r="F216" s="213"/>
      <c r="G216" s="213"/>
      <c r="H216" s="213"/>
      <c r="I216" s="213"/>
      <c r="J216" s="213"/>
      <c r="K216" s="213"/>
      <c r="L216" s="213"/>
      <c r="M216" s="213"/>
      <c r="N216" s="213"/>
      <c r="O216" s="213"/>
    </row>
    <row r="217" spans="2:15">
      <c r="B217" s="213"/>
      <c r="C217" s="213"/>
      <c r="D217" s="213"/>
      <c r="E217" s="213"/>
      <c r="F217" s="213"/>
      <c r="G217" s="213"/>
      <c r="H217" s="213"/>
      <c r="I217" s="213"/>
      <c r="J217" s="213"/>
      <c r="K217" s="213"/>
      <c r="L217" s="213"/>
      <c r="M217" s="213"/>
      <c r="N217" s="213"/>
      <c r="O217" s="213"/>
    </row>
    <row r="218" spans="2:15">
      <c r="B218" s="213"/>
      <c r="C218" s="213"/>
      <c r="D218" s="213"/>
      <c r="E218" s="213"/>
      <c r="F218" s="213"/>
      <c r="G218" s="213"/>
      <c r="H218" s="213"/>
      <c r="I218" s="213"/>
      <c r="J218" s="213"/>
      <c r="K218" s="213"/>
      <c r="L218" s="213"/>
      <c r="M218" s="213"/>
      <c r="N218" s="213"/>
      <c r="O218" s="213"/>
    </row>
    <row r="219" spans="2:15">
      <c r="B219" s="213"/>
      <c r="C219" s="213"/>
      <c r="D219" s="213"/>
      <c r="E219" s="213"/>
      <c r="F219" s="213"/>
      <c r="G219" s="213"/>
      <c r="H219" s="213"/>
      <c r="I219" s="213"/>
      <c r="J219" s="213"/>
      <c r="K219" s="213"/>
      <c r="L219" s="213"/>
      <c r="M219" s="213"/>
      <c r="N219" s="213"/>
      <c r="O219" s="213"/>
    </row>
    <row r="220" spans="2:15">
      <c r="B220" s="213"/>
      <c r="C220" s="213"/>
      <c r="D220" s="213"/>
      <c r="E220" s="213"/>
      <c r="F220" s="213"/>
      <c r="G220" s="213"/>
      <c r="H220" s="213"/>
      <c r="I220" s="213"/>
      <c r="J220" s="213"/>
      <c r="K220" s="213"/>
      <c r="L220" s="213"/>
      <c r="M220" s="213"/>
      <c r="N220" s="213"/>
      <c r="O220" s="213"/>
    </row>
    <row r="221" spans="2:15">
      <c r="B221" s="213"/>
      <c r="C221" s="213"/>
      <c r="D221" s="213"/>
      <c r="E221" s="213"/>
      <c r="F221" s="213"/>
      <c r="G221" s="213"/>
      <c r="H221" s="213"/>
      <c r="I221" s="213"/>
      <c r="J221" s="213"/>
      <c r="K221" s="213"/>
      <c r="L221" s="213"/>
      <c r="M221" s="213"/>
      <c r="N221" s="213"/>
      <c r="O221" s="213"/>
    </row>
    <row r="222" spans="2:15">
      <c r="B222" s="213"/>
      <c r="C222" s="213"/>
      <c r="D222" s="213"/>
      <c r="E222" s="213"/>
      <c r="F222" s="213"/>
      <c r="G222" s="213"/>
      <c r="H222" s="213"/>
      <c r="I222" s="213"/>
      <c r="J222" s="213"/>
      <c r="K222" s="213"/>
      <c r="L222" s="213"/>
      <c r="M222" s="213"/>
      <c r="N222" s="213"/>
      <c r="O222" s="213"/>
    </row>
    <row r="223" spans="2:15">
      <c r="B223" s="213"/>
      <c r="C223" s="213"/>
      <c r="D223" s="213"/>
      <c r="E223" s="213"/>
      <c r="F223" s="213"/>
      <c r="G223" s="213"/>
      <c r="H223" s="213"/>
      <c r="I223" s="213"/>
      <c r="J223" s="213"/>
      <c r="K223" s="213"/>
      <c r="L223" s="213"/>
      <c r="M223" s="213"/>
      <c r="N223" s="213"/>
      <c r="O223" s="213"/>
    </row>
    <row r="224" spans="2:15">
      <c r="B224" s="213"/>
      <c r="C224" s="213"/>
      <c r="D224" s="213"/>
      <c r="E224" s="213"/>
      <c r="F224" s="213"/>
      <c r="G224" s="213"/>
      <c r="H224" s="213"/>
      <c r="I224" s="213"/>
      <c r="J224" s="213"/>
      <c r="K224" s="213"/>
      <c r="L224" s="213"/>
      <c r="M224" s="213"/>
      <c r="N224" s="213"/>
      <c r="O224" s="213"/>
    </row>
    <row r="225" spans="2:15">
      <c r="B225" s="213"/>
      <c r="C225" s="213"/>
      <c r="D225" s="213"/>
      <c r="E225" s="213"/>
      <c r="F225" s="213"/>
      <c r="G225" s="213"/>
      <c r="H225" s="213"/>
      <c r="I225" s="213"/>
      <c r="J225" s="213"/>
      <c r="K225" s="213"/>
      <c r="L225" s="213"/>
      <c r="M225" s="213"/>
      <c r="N225" s="213"/>
      <c r="O225" s="213"/>
    </row>
    <row r="226" spans="2:15">
      <c r="B226" s="213"/>
      <c r="C226" s="213"/>
      <c r="D226" s="213"/>
      <c r="E226" s="213"/>
      <c r="F226" s="213"/>
      <c r="G226" s="213"/>
      <c r="H226" s="213"/>
      <c r="I226" s="213"/>
      <c r="J226" s="213"/>
      <c r="K226" s="213"/>
      <c r="L226" s="213"/>
      <c r="M226" s="213"/>
      <c r="N226" s="213"/>
      <c r="O226" s="213"/>
    </row>
    <row r="227" spans="2:15">
      <c r="B227" s="213"/>
      <c r="C227" s="213"/>
      <c r="D227" s="213"/>
      <c r="E227" s="213"/>
      <c r="F227" s="213"/>
      <c r="G227" s="213"/>
      <c r="H227" s="213"/>
      <c r="I227" s="213"/>
      <c r="J227" s="213"/>
      <c r="K227" s="213"/>
      <c r="L227" s="213"/>
      <c r="M227" s="213"/>
      <c r="N227" s="213"/>
      <c r="O227" s="213"/>
    </row>
    <row r="228" spans="2:15">
      <c r="B228" s="213"/>
      <c r="C228" s="213"/>
      <c r="D228" s="213"/>
      <c r="E228" s="213"/>
      <c r="F228" s="213"/>
      <c r="G228" s="213"/>
      <c r="H228" s="213"/>
      <c r="I228" s="213"/>
      <c r="J228" s="213"/>
      <c r="K228" s="213"/>
      <c r="L228" s="213"/>
      <c r="M228" s="213"/>
      <c r="N228" s="213"/>
      <c r="O228" s="213"/>
    </row>
    <row r="229" spans="2:15">
      <c r="B229" s="213"/>
      <c r="C229" s="213"/>
      <c r="D229" s="213"/>
      <c r="E229" s="213"/>
      <c r="F229" s="213"/>
      <c r="G229" s="213"/>
      <c r="H229" s="213"/>
      <c r="I229" s="213"/>
      <c r="J229" s="213"/>
      <c r="K229" s="213"/>
      <c r="L229" s="213"/>
      <c r="M229" s="213"/>
      <c r="N229" s="213"/>
      <c r="O229" s="213"/>
    </row>
    <row r="230" spans="2:15">
      <c r="B230" s="213"/>
      <c r="C230" s="213"/>
      <c r="D230" s="213"/>
      <c r="E230" s="213"/>
      <c r="F230" s="213"/>
      <c r="G230" s="213"/>
      <c r="H230" s="213"/>
      <c r="I230" s="213"/>
      <c r="J230" s="213"/>
      <c r="K230" s="213"/>
      <c r="L230" s="213"/>
      <c r="M230" s="213"/>
      <c r="N230" s="213"/>
      <c r="O230" s="213"/>
    </row>
    <row r="231" spans="2:15">
      <c r="B231" s="213"/>
      <c r="C231" s="213"/>
      <c r="D231" s="213"/>
      <c r="E231" s="213"/>
      <c r="F231" s="213"/>
      <c r="G231" s="213"/>
      <c r="H231" s="213"/>
      <c r="I231" s="213"/>
      <c r="J231" s="213"/>
      <c r="K231" s="213"/>
      <c r="L231" s="213"/>
      <c r="M231" s="213"/>
      <c r="N231" s="213"/>
      <c r="O231" s="213"/>
    </row>
    <row r="232" spans="2:15">
      <c r="B232" s="213"/>
      <c r="C232" s="213"/>
      <c r="D232" s="213"/>
      <c r="E232" s="213"/>
      <c r="F232" s="213"/>
      <c r="G232" s="213"/>
      <c r="H232" s="213"/>
      <c r="I232" s="213"/>
      <c r="J232" s="213"/>
      <c r="K232" s="213"/>
      <c r="L232" s="213"/>
      <c r="M232" s="213"/>
      <c r="N232" s="213"/>
      <c r="O232" s="213"/>
    </row>
    <row r="233" spans="2:15">
      <c r="B233" s="213"/>
      <c r="C233" s="213"/>
      <c r="D233" s="213"/>
      <c r="E233" s="213"/>
      <c r="F233" s="213"/>
      <c r="G233" s="213"/>
      <c r="H233" s="213"/>
      <c r="I233" s="213"/>
      <c r="J233" s="213"/>
      <c r="K233" s="213"/>
      <c r="L233" s="213"/>
      <c r="M233" s="213"/>
      <c r="N233" s="213"/>
      <c r="O233" s="213"/>
    </row>
    <row r="234" spans="2:15">
      <c r="B234" s="213"/>
      <c r="C234" s="213"/>
      <c r="D234" s="213"/>
      <c r="E234" s="213"/>
      <c r="F234" s="213"/>
      <c r="G234" s="213"/>
      <c r="H234" s="213"/>
      <c r="I234" s="213"/>
      <c r="J234" s="213"/>
      <c r="K234" s="213"/>
      <c r="L234" s="213"/>
      <c r="M234" s="213"/>
      <c r="N234" s="213"/>
      <c r="O234" s="213"/>
    </row>
    <row r="235" spans="2:15">
      <c r="B235" s="213"/>
      <c r="C235" s="213"/>
      <c r="D235" s="213"/>
      <c r="E235" s="213"/>
      <c r="F235" s="213"/>
      <c r="G235" s="213"/>
      <c r="H235" s="213"/>
      <c r="I235" s="213"/>
      <c r="J235" s="213"/>
      <c r="K235" s="213"/>
      <c r="L235" s="213"/>
      <c r="M235" s="213"/>
      <c r="N235" s="213"/>
      <c r="O235" s="213"/>
    </row>
    <row r="236" spans="2:15">
      <c r="B236" s="213"/>
      <c r="C236" s="213"/>
      <c r="D236" s="213"/>
      <c r="E236" s="213"/>
      <c r="F236" s="213"/>
      <c r="G236" s="213"/>
      <c r="H236" s="213"/>
      <c r="I236" s="213"/>
      <c r="J236" s="213"/>
      <c r="K236" s="213"/>
      <c r="L236" s="213"/>
      <c r="M236" s="213"/>
      <c r="N236" s="213"/>
      <c r="O236" s="213"/>
    </row>
    <row r="237" spans="2:15">
      <c r="B237" s="213"/>
      <c r="C237" s="213"/>
      <c r="D237" s="213"/>
      <c r="E237" s="213"/>
      <c r="F237" s="213"/>
      <c r="G237" s="213"/>
      <c r="H237" s="213"/>
      <c r="I237" s="213"/>
      <c r="J237" s="213"/>
      <c r="K237" s="213"/>
      <c r="L237" s="213"/>
      <c r="M237" s="213"/>
      <c r="N237" s="213"/>
      <c r="O237" s="213"/>
    </row>
    <row r="238" spans="2:15">
      <c r="B238" s="213"/>
      <c r="C238" s="213"/>
      <c r="D238" s="213"/>
      <c r="E238" s="213"/>
      <c r="F238" s="213"/>
      <c r="G238" s="213"/>
      <c r="H238" s="213"/>
      <c r="I238" s="213"/>
      <c r="J238" s="213"/>
      <c r="K238" s="213"/>
      <c r="L238" s="213"/>
      <c r="M238" s="213"/>
      <c r="N238" s="213"/>
      <c r="O238" s="213"/>
    </row>
    <row r="239" spans="2:15">
      <c r="B239" s="213"/>
      <c r="C239" s="213"/>
      <c r="D239" s="213"/>
      <c r="E239" s="213"/>
      <c r="F239" s="213"/>
      <c r="G239" s="213"/>
      <c r="H239" s="213"/>
      <c r="I239" s="213"/>
      <c r="J239" s="213"/>
      <c r="K239" s="213"/>
      <c r="L239" s="213"/>
      <c r="M239" s="213"/>
      <c r="N239" s="213"/>
      <c r="O239" s="213"/>
    </row>
    <row r="240" spans="2:15">
      <c r="B240" s="213"/>
      <c r="C240" s="213"/>
      <c r="D240" s="213"/>
      <c r="E240" s="213"/>
      <c r="F240" s="213"/>
      <c r="G240" s="213"/>
      <c r="H240" s="213"/>
      <c r="I240" s="213"/>
      <c r="J240" s="213"/>
      <c r="K240" s="213"/>
      <c r="L240" s="213"/>
      <c r="M240" s="213"/>
      <c r="N240" s="213"/>
      <c r="O240" s="213"/>
    </row>
    <row r="241" spans="2:15">
      <c r="B241" s="213"/>
      <c r="C241" s="213"/>
      <c r="D241" s="213"/>
      <c r="E241" s="213"/>
      <c r="F241" s="213"/>
      <c r="G241" s="213"/>
      <c r="H241" s="213"/>
      <c r="I241" s="213"/>
      <c r="J241" s="213"/>
      <c r="K241" s="213"/>
      <c r="L241" s="213"/>
      <c r="M241" s="213"/>
      <c r="N241" s="213"/>
      <c r="O241" s="213"/>
    </row>
    <row r="242" spans="2:15">
      <c r="B242" s="213"/>
      <c r="C242" s="213"/>
      <c r="D242" s="213"/>
      <c r="E242" s="213"/>
      <c r="F242" s="213"/>
      <c r="G242" s="213"/>
      <c r="H242" s="213"/>
      <c r="I242" s="213"/>
      <c r="J242" s="213"/>
      <c r="K242" s="213"/>
      <c r="L242" s="213"/>
      <c r="M242" s="213"/>
      <c r="N242" s="213"/>
      <c r="O242" s="213"/>
    </row>
    <row r="243" spans="2:15">
      <c r="B243" s="213"/>
      <c r="C243" s="213"/>
      <c r="D243" s="213"/>
      <c r="E243" s="213"/>
      <c r="F243" s="213"/>
      <c r="G243" s="213"/>
      <c r="H243" s="213"/>
      <c r="I243" s="213"/>
      <c r="J243" s="213"/>
      <c r="K243" s="213"/>
      <c r="L243" s="213"/>
      <c r="M243" s="213"/>
      <c r="N243" s="213"/>
      <c r="O243" s="213"/>
    </row>
    <row r="244" spans="2:15">
      <c r="B244" s="213"/>
      <c r="C244" s="213"/>
      <c r="D244" s="213"/>
      <c r="E244" s="213"/>
      <c r="F244" s="213"/>
      <c r="G244" s="213"/>
      <c r="H244" s="213"/>
      <c r="I244" s="213"/>
      <c r="J244" s="213"/>
      <c r="K244" s="213"/>
      <c r="L244" s="213"/>
      <c r="M244" s="213"/>
      <c r="N244" s="213"/>
      <c r="O244" s="213"/>
    </row>
    <row r="245" spans="2:15">
      <c r="B245" s="213"/>
      <c r="C245" s="213"/>
      <c r="D245" s="213"/>
      <c r="E245" s="213"/>
      <c r="F245" s="213"/>
      <c r="G245" s="213"/>
      <c r="H245" s="213"/>
      <c r="I245" s="213"/>
      <c r="J245" s="213"/>
      <c r="K245" s="213"/>
      <c r="L245" s="213"/>
      <c r="M245" s="213"/>
      <c r="N245" s="213"/>
      <c r="O245" s="213"/>
    </row>
    <row r="246" spans="2:15">
      <c r="B246" s="213"/>
      <c r="C246" s="213"/>
      <c r="D246" s="213"/>
      <c r="E246" s="213"/>
      <c r="F246" s="213"/>
      <c r="G246" s="213"/>
      <c r="H246" s="213"/>
      <c r="I246" s="213"/>
      <c r="J246" s="213"/>
      <c r="K246" s="213"/>
      <c r="L246" s="213"/>
      <c r="M246" s="213"/>
      <c r="N246" s="213"/>
      <c r="O246" s="213"/>
    </row>
    <row r="247" spans="2:15">
      <c r="B247" s="213"/>
      <c r="C247" s="213"/>
      <c r="D247" s="213"/>
      <c r="E247" s="213"/>
      <c r="F247" s="213"/>
      <c r="G247" s="213"/>
      <c r="H247" s="213"/>
      <c r="I247" s="213"/>
      <c r="J247" s="213"/>
      <c r="K247" s="213"/>
      <c r="L247" s="213"/>
      <c r="M247" s="213"/>
      <c r="N247" s="213"/>
      <c r="O247" s="213"/>
    </row>
    <row r="248" spans="2:15">
      <c r="B248" s="213"/>
      <c r="C248" s="213"/>
      <c r="D248" s="213"/>
      <c r="E248" s="213"/>
      <c r="F248" s="213"/>
      <c r="G248" s="213"/>
      <c r="H248" s="213"/>
      <c r="I248" s="213"/>
      <c r="J248" s="213"/>
      <c r="K248" s="213"/>
      <c r="L248" s="213"/>
      <c r="M248" s="213"/>
      <c r="N248" s="213"/>
      <c r="O248" s="213"/>
    </row>
    <row r="249" spans="2:15">
      <c r="B249" s="213"/>
      <c r="C249" s="213"/>
      <c r="D249" s="213"/>
      <c r="E249" s="213"/>
      <c r="F249" s="213"/>
      <c r="G249" s="213"/>
      <c r="H249" s="213"/>
      <c r="I249" s="213"/>
      <c r="J249" s="213"/>
      <c r="K249" s="213"/>
      <c r="L249" s="213"/>
      <c r="M249" s="213"/>
      <c r="N249" s="213"/>
      <c r="O249" s="213"/>
    </row>
    <row r="250" spans="2:15">
      <c r="B250" s="213"/>
      <c r="C250" s="213"/>
      <c r="D250" s="213"/>
      <c r="E250" s="213"/>
      <c r="F250" s="213"/>
      <c r="G250" s="213"/>
      <c r="H250" s="213"/>
      <c r="I250" s="213"/>
      <c r="J250" s="213"/>
      <c r="K250" s="213"/>
      <c r="L250" s="213"/>
      <c r="M250" s="213"/>
      <c r="N250" s="213"/>
      <c r="O250" s="213"/>
    </row>
    <row r="251" spans="2:15">
      <c r="B251" s="213"/>
      <c r="C251" s="213"/>
      <c r="D251" s="213"/>
      <c r="E251" s="213"/>
      <c r="F251" s="213"/>
      <c r="G251" s="213"/>
      <c r="H251" s="213"/>
      <c r="I251" s="213"/>
      <c r="J251" s="213"/>
      <c r="K251" s="213"/>
      <c r="L251" s="213"/>
      <c r="M251" s="213"/>
      <c r="N251" s="213"/>
      <c r="O251" s="213"/>
    </row>
    <row r="252" spans="2:15">
      <c r="B252" s="213"/>
      <c r="C252" s="213"/>
      <c r="D252" s="213"/>
      <c r="E252" s="213"/>
      <c r="F252" s="213"/>
      <c r="G252" s="213"/>
      <c r="H252" s="213"/>
      <c r="I252" s="213"/>
      <c r="J252" s="213"/>
      <c r="K252" s="213"/>
      <c r="L252" s="213"/>
      <c r="M252" s="213"/>
      <c r="N252" s="213"/>
      <c r="O252" s="213"/>
    </row>
    <row r="253" spans="2:15">
      <c r="B253" s="213"/>
      <c r="C253" s="213"/>
      <c r="D253" s="213"/>
      <c r="E253" s="213"/>
      <c r="F253" s="213"/>
      <c r="G253" s="213"/>
      <c r="H253" s="213"/>
      <c r="I253" s="213"/>
      <c r="J253" s="213"/>
      <c r="K253" s="213"/>
      <c r="L253" s="213"/>
      <c r="M253" s="213"/>
      <c r="N253" s="213"/>
      <c r="O253" s="213"/>
    </row>
    <row r="254" spans="2:15">
      <c r="B254" s="213"/>
      <c r="C254" s="213"/>
      <c r="D254" s="213"/>
      <c r="E254" s="213"/>
      <c r="F254" s="213"/>
      <c r="G254" s="213"/>
      <c r="H254" s="213"/>
      <c r="I254" s="213"/>
      <c r="J254" s="213"/>
      <c r="K254" s="213"/>
      <c r="L254" s="213"/>
      <c r="M254" s="213"/>
      <c r="N254" s="213"/>
      <c r="O254" s="213"/>
    </row>
    <row r="255" spans="2:15">
      <c r="B255" s="213"/>
      <c r="C255" s="213"/>
      <c r="D255" s="213"/>
      <c r="E255" s="213"/>
      <c r="F255" s="213"/>
      <c r="G255" s="213"/>
      <c r="H255" s="213"/>
      <c r="I255" s="213"/>
      <c r="J255" s="213"/>
      <c r="K255" s="213"/>
      <c r="L255" s="213"/>
      <c r="M255" s="213"/>
      <c r="N255" s="213"/>
      <c r="O255" s="213"/>
    </row>
    <row r="256" spans="2:15">
      <c r="B256" s="213"/>
      <c r="C256" s="213"/>
      <c r="D256" s="213"/>
      <c r="E256" s="213"/>
      <c r="F256" s="213"/>
      <c r="G256" s="213"/>
      <c r="H256" s="213"/>
      <c r="I256" s="213"/>
      <c r="J256" s="213"/>
      <c r="K256" s="213"/>
      <c r="L256" s="213"/>
      <c r="M256" s="213"/>
      <c r="N256" s="213"/>
      <c r="O256" s="213"/>
    </row>
    <row r="257" spans="2:15">
      <c r="B257" s="213"/>
      <c r="C257" s="213"/>
      <c r="D257" s="213"/>
      <c r="E257" s="213"/>
      <c r="F257" s="213"/>
      <c r="G257" s="213"/>
      <c r="H257" s="213"/>
      <c r="I257" s="213"/>
      <c r="J257" s="213"/>
      <c r="K257" s="213"/>
      <c r="L257" s="213"/>
      <c r="M257" s="213"/>
      <c r="N257" s="213"/>
      <c r="O257" s="213"/>
    </row>
    <row r="258" spans="2:15">
      <c r="B258" s="213"/>
      <c r="C258" s="213"/>
      <c r="D258" s="213"/>
      <c r="E258" s="213"/>
      <c r="F258" s="213"/>
      <c r="G258" s="213"/>
      <c r="H258" s="213"/>
      <c r="I258" s="213"/>
      <c r="J258" s="213"/>
      <c r="K258" s="213"/>
      <c r="L258" s="213"/>
      <c r="M258" s="213"/>
      <c r="N258" s="213"/>
      <c r="O258" s="213"/>
    </row>
    <row r="259" spans="2:15">
      <c r="B259" s="213"/>
      <c r="C259" s="213"/>
      <c r="D259" s="213"/>
      <c r="E259" s="213"/>
      <c r="F259" s="213"/>
      <c r="G259" s="213"/>
      <c r="H259" s="213"/>
      <c r="I259" s="213"/>
      <c r="J259" s="213"/>
      <c r="K259" s="213"/>
      <c r="L259" s="213"/>
      <c r="M259" s="213"/>
      <c r="N259" s="213"/>
      <c r="O259" s="213"/>
    </row>
    <row r="260" spans="2:15">
      <c r="B260" s="213"/>
      <c r="C260" s="213"/>
      <c r="D260" s="213"/>
      <c r="E260" s="213"/>
      <c r="F260" s="213"/>
      <c r="G260" s="213"/>
      <c r="H260" s="213"/>
      <c r="I260" s="213"/>
      <c r="J260" s="213"/>
      <c r="K260" s="213"/>
      <c r="L260" s="213"/>
      <c r="M260" s="213"/>
      <c r="N260" s="213"/>
      <c r="O260" s="213"/>
    </row>
    <row r="261" spans="2:15">
      <c r="B261" s="213"/>
      <c r="C261" s="213"/>
      <c r="D261" s="213"/>
      <c r="E261" s="213"/>
      <c r="F261" s="213"/>
      <c r="G261" s="213"/>
      <c r="H261" s="213"/>
      <c r="I261" s="213"/>
      <c r="J261" s="213"/>
      <c r="K261" s="213"/>
      <c r="L261" s="213"/>
      <c r="M261" s="213"/>
      <c r="N261" s="213"/>
      <c r="O261" s="213"/>
    </row>
    <row r="262" spans="2:15">
      <c r="B262" s="213"/>
      <c r="C262" s="213"/>
      <c r="D262" s="213"/>
      <c r="E262" s="213"/>
      <c r="F262" s="213"/>
      <c r="G262" s="213"/>
      <c r="H262" s="213"/>
      <c r="I262" s="213"/>
      <c r="J262" s="213"/>
      <c r="K262" s="213"/>
      <c r="L262" s="213"/>
      <c r="M262" s="213"/>
      <c r="N262" s="213"/>
      <c r="O262" s="213"/>
    </row>
    <row r="263" spans="2:15">
      <c r="B263" s="213"/>
      <c r="C263" s="213"/>
      <c r="D263" s="213"/>
      <c r="E263" s="213"/>
      <c r="F263" s="213"/>
      <c r="G263" s="213"/>
      <c r="H263" s="213"/>
      <c r="I263" s="213"/>
      <c r="J263" s="213"/>
      <c r="K263" s="213"/>
      <c r="L263" s="213"/>
      <c r="M263" s="213"/>
      <c r="N263" s="213"/>
      <c r="O263" s="213"/>
    </row>
    <row r="264" spans="2:15">
      <c r="B264" s="213"/>
      <c r="C264" s="213"/>
      <c r="D264" s="213"/>
      <c r="E264" s="213"/>
      <c r="F264" s="213"/>
      <c r="G264" s="213"/>
      <c r="H264" s="213"/>
      <c r="I264" s="213"/>
      <c r="J264" s="213"/>
      <c r="K264" s="213"/>
      <c r="L264" s="213"/>
      <c r="M264" s="213"/>
      <c r="N264" s="213"/>
      <c r="O264" s="213"/>
    </row>
    <row r="265" spans="2:15">
      <c r="B265" s="213"/>
      <c r="C265" s="213"/>
      <c r="D265" s="213"/>
      <c r="E265" s="213"/>
      <c r="F265" s="213"/>
      <c r="G265" s="213"/>
      <c r="H265" s="213"/>
      <c r="I265" s="213"/>
      <c r="J265" s="213"/>
      <c r="K265" s="213"/>
      <c r="L265" s="213"/>
      <c r="M265" s="213"/>
      <c r="N265" s="213"/>
      <c r="O265" s="213"/>
    </row>
    <row r="266" spans="2:15">
      <c r="B266" s="213"/>
      <c r="C266" s="213"/>
      <c r="D266" s="213"/>
      <c r="E266" s="213"/>
      <c r="F266" s="213"/>
      <c r="G266" s="213"/>
      <c r="H266" s="213"/>
      <c r="I266" s="213"/>
      <c r="J266" s="213"/>
      <c r="K266" s="213"/>
      <c r="L266" s="213"/>
      <c r="M266" s="213"/>
      <c r="N266" s="213"/>
      <c r="O266" s="213"/>
    </row>
    <row r="267" spans="2:15">
      <c r="B267" s="213"/>
      <c r="C267" s="213"/>
      <c r="D267" s="213"/>
      <c r="E267" s="213"/>
      <c r="F267" s="213"/>
      <c r="G267" s="213"/>
      <c r="H267" s="213"/>
      <c r="I267" s="213"/>
      <c r="J267" s="213"/>
      <c r="K267" s="213"/>
      <c r="L267" s="213"/>
      <c r="M267" s="213"/>
      <c r="N267" s="213"/>
      <c r="O267" s="213"/>
    </row>
    <row r="268" spans="2:15">
      <c r="B268" s="213"/>
      <c r="C268" s="213"/>
      <c r="D268" s="213"/>
      <c r="E268" s="213"/>
      <c r="F268" s="213"/>
      <c r="G268" s="213"/>
      <c r="H268" s="213"/>
      <c r="I268" s="213"/>
      <c r="J268" s="213"/>
      <c r="K268" s="213"/>
      <c r="L268" s="213"/>
      <c r="M268" s="213"/>
      <c r="N268" s="213"/>
      <c r="O268" s="213"/>
    </row>
    <row r="269" spans="2:15">
      <c r="B269" s="213"/>
      <c r="C269" s="213"/>
      <c r="D269" s="213"/>
      <c r="E269" s="213"/>
      <c r="F269" s="213"/>
      <c r="G269" s="213"/>
      <c r="H269" s="213"/>
      <c r="I269" s="213"/>
      <c r="J269" s="213"/>
      <c r="K269" s="213"/>
      <c r="L269" s="213"/>
      <c r="M269" s="213"/>
      <c r="N269" s="213"/>
      <c r="O269" s="213"/>
    </row>
    <row r="270" spans="2:15">
      <c r="B270" s="213"/>
      <c r="C270" s="213"/>
      <c r="D270" s="213"/>
      <c r="E270" s="213"/>
      <c r="F270" s="213"/>
      <c r="G270" s="213"/>
      <c r="H270" s="213"/>
      <c r="I270" s="213"/>
      <c r="J270" s="213"/>
      <c r="K270" s="213"/>
      <c r="L270" s="213"/>
      <c r="M270" s="213"/>
      <c r="N270" s="213"/>
      <c r="O270" s="213"/>
    </row>
    <row r="271" spans="2:15">
      <c r="B271" s="213"/>
      <c r="C271" s="213"/>
      <c r="D271" s="213"/>
      <c r="E271" s="213"/>
      <c r="F271" s="213"/>
      <c r="G271" s="213"/>
      <c r="H271" s="213"/>
      <c r="I271" s="213"/>
      <c r="J271" s="213"/>
      <c r="K271" s="213"/>
      <c r="L271" s="213"/>
      <c r="M271" s="213"/>
      <c r="N271" s="213"/>
      <c r="O271" s="213"/>
    </row>
    <row r="272" spans="2:15">
      <c r="B272" s="213"/>
      <c r="C272" s="213"/>
      <c r="D272" s="213"/>
      <c r="E272" s="213"/>
      <c r="F272" s="213"/>
      <c r="G272" s="213"/>
      <c r="H272" s="213"/>
      <c r="I272" s="213"/>
      <c r="J272" s="213"/>
      <c r="K272" s="213"/>
      <c r="L272" s="213"/>
      <c r="M272" s="213"/>
      <c r="N272" s="213"/>
      <c r="O272" s="213"/>
    </row>
    <row r="273" spans="2:15">
      <c r="B273" s="213"/>
      <c r="C273" s="213"/>
      <c r="D273" s="213"/>
      <c r="E273" s="213"/>
      <c r="F273" s="213"/>
      <c r="G273" s="213"/>
      <c r="H273" s="213"/>
      <c r="I273" s="213"/>
      <c r="J273" s="213"/>
      <c r="K273" s="213"/>
      <c r="L273" s="213"/>
      <c r="M273" s="213"/>
      <c r="N273" s="213"/>
      <c r="O273" s="213"/>
    </row>
    <row r="274" spans="2:15">
      <c r="B274" s="213"/>
      <c r="C274" s="213"/>
      <c r="D274" s="213"/>
      <c r="E274" s="213"/>
      <c r="F274" s="213"/>
      <c r="G274" s="213"/>
      <c r="H274" s="213"/>
      <c r="I274" s="213"/>
      <c r="J274" s="213"/>
      <c r="K274" s="213"/>
      <c r="L274" s="213"/>
      <c r="M274" s="213"/>
      <c r="N274" s="213"/>
      <c r="O274" s="213"/>
    </row>
    <row r="275" spans="2:15">
      <c r="B275" s="213"/>
      <c r="C275" s="213"/>
      <c r="D275" s="213"/>
      <c r="E275" s="213"/>
      <c r="F275" s="213"/>
      <c r="G275" s="213"/>
      <c r="H275" s="213"/>
      <c r="I275" s="213"/>
      <c r="J275" s="213"/>
      <c r="K275" s="213"/>
      <c r="L275" s="213"/>
      <c r="M275" s="213"/>
      <c r="N275" s="213"/>
      <c r="O275" s="213"/>
    </row>
    <row r="276" spans="2:15">
      <c r="B276" s="213"/>
      <c r="C276" s="213"/>
      <c r="D276" s="213"/>
      <c r="E276" s="213"/>
      <c r="F276" s="213"/>
      <c r="G276" s="213"/>
      <c r="H276" s="213"/>
      <c r="I276" s="213"/>
      <c r="J276" s="213"/>
      <c r="K276" s="213"/>
      <c r="L276" s="213"/>
      <c r="M276" s="213"/>
      <c r="N276" s="213"/>
      <c r="O276" s="213"/>
    </row>
    <row r="277" spans="2:15">
      <c r="B277" s="213"/>
      <c r="C277" s="213"/>
      <c r="D277" s="213"/>
      <c r="E277" s="213"/>
      <c r="F277" s="213"/>
      <c r="G277" s="213"/>
      <c r="H277" s="213"/>
      <c r="I277" s="213"/>
      <c r="J277" s="213"/>
      <c r="K277" s="213"/>
      <c r="L277" s="213"/>
      <c r="M277" s="213"/>
      <c r="N277" s="213"/>
      <c r="O277" s="213"/>
    </row>
    <row r="278" spans="2:15">
      <c r="B278" s="213"/>
      <c r="C278" s="213"/>
      <c r="D278" s="213"/>
      <c r="E278" s="213"/>
      <c r="F278" s="213"/>
      <c r="G278" s="213"/>
      <c r="H278" s="213"/>
      <c r="I278" s="213"/>
      <c r="J278" s="213"/>
      <c r="K278" s="213"/>
      <c r="L278" s="213"/>
      <c r="M278" s="213"/>
      <c r="N278" s="213"/>
      <c r="O278" s="213"/>
    </row>
    <row r="279" spans="2:15">
      <c r="B279" s="213"/>
      <c r="C279" s="213"/>
      <c r="D279" s="213"/>
      <c r="E279" s="213"/>
      <c r="F279" s="213"/>
      <c r="G279" s="213"/>
      <c r="H279" s="213"/>
      <c r="I279" s="213"/>
      <c r="J279" s="213"/>
      <c r="K279" s="213"/>
      <c r="L279" s="213"/>
      <c r="M279" s="213"/>
      <c r="N279" s="213"/>
      <c r="O279" s="213"/>
    </row>
    <row r="280" spans="2:15">
      <c r="B280" s="213"/>
      <c r="C280" s="213"/>
      <c r="D280" s="213"/>
      <c r="E280" s="213"/>
      <c r="F280" s="213"/>
      <c r="G280" s="213"/>
      <c r="H280" s="213"/>
      <c r="I280" s="213"/>
      <c r="J280" s="213"/>
      <c r="K280" s="213"/>
      <c r="L280" s="213"/>
      <c r="M280" s="213"/>
      <c r="N280" s="213"/>
      <c r="O280" s="213"/>
    </row>
    <row r="281" spans="2:15">
      <c r="B281" s="213"/>
      <c r="C281" s="213"/>
      <c r="D281" s="213"/>
      <c r="E281" s="213"/>
      <c r="F281" s="213"/>
      <c r="G281" s="213"/>
      <c r="H281" s="213"/>
      <c r="I281" s="213"/>
      <c r="J281" s="213"/>
      <c r="K281" s="213"/>
      <c r="L281" s="213"/>
      <c r="M281" s="213"/>
      <c r="N281" s="213"/>
      <c r="O281" s="213"/>
    </row>
    <row r="282" spans="2:15">
      <c r="B282" s="213"/>
      <c r="C282" s="213"/>
      <c r="D282" s="213"/>
      <c r="E282" s="213"/>
      <c r="F282" s="213"/>
      <c r="G282" s="213"/>
      <c r="H282" s="213"/>
      <c r="I282" s="213"/>
      <c r="J282" s="213"/>
      <c r="K282" s="213"/>
      <c r="L282" s="213"/>
      <c r="M282" s="213"/>
      <c r="N282" s="213"/>
      <c r="O282" s="213"/>
    </row>
    <row r="283" spans="2:15">
      <c r="B283" s="213"/>
      <c r="C283" s="213"/>
      <c r="D283" s="213"/>
      <c r="E283" s="213"/>
      <c r="F283" s="213"/>
      <c r="G283" s="213"/>
      <c r="H283" s="213"/>
      <c r="I283" s="213"/>
      <c r="J283" s="213"/>
      <c r="K283" s="213"/>
      <c r="L283" s="213"/>
      <c r="M283" s="213"/>
      <c r="N283" s="213"/>
      <c r="O283" s="213"/>
    </row>
    <row r="284" spans="2:15">
      <c r="B284" s="213"/>
      <c r="C284" s="213"/>
      <c r="D284" s="213"/>
      <c r="E284" s="213"/>
      <c r="F284" s="213"/>
      <c r="G284" s="213"/>
      <c r="H284" s="213"/>
      <c r="I284" s="213"/>
      <c r="J284" s="213"/>
      <c r="K284" s="213"/>
      <c r="L284" s="213"/>
      <c r="M284" s="213"/>
      <c r="N284" s="213"/>
      <c r="O284" s="213"/>
    </row>
    <row r="285" spans="2:15">
      <c r="B285" s="213"/>
      <c r="C285" s="213"/>
      <c r="D285" s="213"/>
      <c r="E285" s="213"/>
      <c r="F285" s="213"/>
      <c r="G285" s="213"/>
      <c r="H285" s="213"/>
      <c r="I285" s="213"/>
      <c r="J285" s="213"/>
      <c r="K285" s="213"/>
      <c r="L285" s="213"/>
      <c r="M285" s="213"/>
      <c r="N285" s="213"/>
      <c r="O285" s="213"/>
    </row>
    <row r="286" spans="2:15">
      <c r="B286" s="213"/>
      <c r="C286" s="213"/>
      <c r="D286" s="213"/>
      <c r="E286" s="213"/>
      <c r="F286" s="213"/>
      <c r="G286" s="213"/>
      <c r="H286" s="213"/>
      <c r="I286" s="213"/>
      <c r="J286" s="213"/>
      <c r="K286" s="213"/>
      <c r="L286" s="213"/>
      <c r="M286" s="213"/>
      <c r="N286" s="213"/>
      <c r="O286" s="213"/>
    </row>
    <row r="287" spans="2:15">
      <c r="B287" s="213"/>
      <c r="C287" s="213"/>
      <c r="D287" s="213"/>
      <c r="E287" s="213"/>
      <c r="F287" s="213"/>
      <c r="G287" s="213"/>
      <c r="H287" s="213"/>
      <c r="I287" s="213"/>
      <c r="J287" s="213"/>
      <c r="K287" s="213"/>
      <c r="L287" s="213"/>
      <c r="M287" s="213"/>
      <c r="N287" s="213"/>
      <c r="O287" s="213"/>
    </row>
    <row r="288" spans="2:15">
      <c r="B288" s="213"/>
      <c r="C288" s="213"/>
      <c r="D288" s="213"/>
      <c r="E288" s="213"/>
      <c r="F288" s="213"/>
      <c r="G288" s="213"/>
      <c r="H288" s="213"/>
      <c r="I288" s="213"/>
      <c r="J288" s="213"/>
      <c r="K288" s="213"/>
      <c r="L288" s="213"/>
      <c r="M288" s="213"/>
      <c r="N288" s="213"/>
      <c r="O288" s="213"/>
    </row>
    <row r="289" spans="2:15">
      <c r="B289" s="213"/>
      <c r="C289" s="213"/>
      <c r="D289" s="213"/>
      <c r="E289" s="213"/>
      <c r="F289" s="213"/>
      <c r="G289" s="213"/>
      <c r="H289" s="213"/>
      <c r="I289" s="213"/>
      <c r="J289" s="213"/>
      <c r="K289" s="213"/>
      <c r="L289" s="213"/>
      <c r="M289" s="213"/>
      <c r="N289" s="213"/>
      <c r="O289" s="213"/>
    </row>
    <row r="290" spans="2:15">
      <c r="B290" s="213"/>
      <c r="C290" s="213"/>
      <c r="D290" s="213"/>
      <c r="E290" s="213"/>
      <c r="F290" s="213"/>
      <c r="G290" s="213"/>
      <c r="H290" s="213"/>
      <c r="I290" s="213"/>
      <c r="J290" s="213"/>
      <c r="K290" s="213"/>
      <c r="L290" s="213"/>
      <c r="M290" s="213"/>
      <c r="N290" s="213"/>
      <c r="O290" s="213"/>
    </row>
    <row r="291" spans="2:15">
      <c r="B291" s="213"/>
      <c r="C291" s="213"/>
      <c r="D291" s="213"/>
      <c r="E291" s="213"/>
      <c r="F291" s="213"/>
      <c r="G291" s="213"/>
      <c r="H291" s="213"/>
      <c r="I291" s="213"/>
      <c r="J291" s="213"/>
      <c r="K291" s="213"/>
      <c r="L291" s="213"/>
      <c r="M291" s="213"/>
      <c r="N291" s="213"/>
      <c r="O291" s="213"/>
    </row>
    <row r="292" spans="2:15">
      <c r="B292" s="213"/>
      <c r="C292" s="213"/>
      <c r="D292" s="213"/>
      <c r="E292" s="213"/>
      <c r="F292" s="213"/>
      <c r="G292" s="213"/>
      <c r="H292" s="213"/>
      <c r="I292" s="213"/>
      <c r="J292" s="213"/>
      <c r="K292" s="213"/>
      <c r="L292" s="213"/>
      <c r="M292" s="213"/>
      <c r="N292" s="213"/>
      <c r="O292" s="213"/>
    </row>
    <row r="293" spans="2:15">
      <c r="B293" s="213"/>
      <c r="C293" s="213"/>
      <c r="D293" s="213"/>
      <c r="E293" s="213"/>
      <c r="F293" s="213"/>
      <c r="G293" s="213"/>
      <c r="H293" s="213"/>
      <c r="I293" s="213"/>
      <c r="J293" s="213"/>
      <c r="K293" s="213"/>
      <c r="L293" s="213"/>
      <c r="M293" s="213"/>
      <c r="N293" s="213"/>
      <c r="O293" s="213"/>
    </row>
    <row r="294" spans="2:15">
      <c r="B294" s="213"/>
      <c r="C294" s="213"/>
      <c r="D294" s="213"/>
      <c r="E294" s="213"/>
      <c r="F294" s="213"/>
      <c r="G294" s="213"/>
      <c r="H294" s="213"/>
      <c r="I294" s="213"/>
      <c r="J294" s="213"/>
      <c r="K294" s="213"/>
      <c r="L294" s="213"/>
      <c r="M294" s="213"/>
      <c r="N294" s="213"/>
      <c r="O294" s="213"/>
    </row>
    <row r="295" spans="2:15">
      <c r="B295" s="213"/>
      <c r="C295" s="213"/>
      <c r="D295" s="213"/>
      <c r="E295" s="213"/>
      <c r="F295" s="213"/>
      <c r="G295" s="213"/>
      <c r="H295" s="213"/>
      <c r="I295" s="213"/>
      <c r="J295" s="213"/>
      <c r="K295" s="213"/>
      <c r="L295" s="213"/>
      <c r="M295" s="213"/>
      <c r="N295" s="213"/>
      <c r="O295" s="213"/>
    </row>
    <row r="296" spans="2:15">
      <c r="B296" s="213"/>
      <c r="C296" s="213"/>
      <c r="D296" s="213"/>
      <c r="E296" s="213"/>
      <c r="F296" s="213"/>
      <c r="G296" s="213"/>
      <c r="H296" s="213"/>
      <c r="I296" s="213"/>
      <c r="J296" s="213"/>
      <c r="K296" s="213"/>
      <c r="L296" s="213"/>
      <c r="M296" s="213"/>
      <c r="N296" s="213"/>
      <c r="O296" s="213"/>
    </row>
    <row r="297" spans="2:15">
      <c r="B297" s="213"/>
      <c r="C297" s="213"/>
      <c r="D297" s="213"/>
      <c r="E297" s="213"/>
      <c r="F297" s="213"/>
      <c r="G297" s="213"/>
      <c r="H297" s="213"/>
      <c r="I297" s="213"/>
      <c r="J297" s="213"/>
      <c r="K297" s="213"/>
      <c r="L297" s="213"/>
      <c r="M297" s="213"/>
      <c r="N297" s="213"/>
      <c r="O297" s="213"/>
    </row>
    <row r="298" spans="2:15">
      <c r="B298" s="213"/>
      <c r="C298" s="213"/>
      <c r="D298" s="213"/>
      <c r="E298" s="213"/>
      <c r="F298" s="213"/>
      <c r="G298" s="213"/>
      <c r="H298" s="213"/>
      <c r="I298" s="213"/>
      <c r="J298" s="213"/>
      <c r="K298" s="213"/>
      <c r="L298" s="213"/>
      <c r="M298" s="213"/>
      <c r="N298" s="213"/>
      <c r="O298" s="213"/>
    </row>
    <row r="299" spans="2:15">
      <c r="B299" s="213"/>
      <c r="C299" s="213"/>
      <c r="D299" s="213"/>
      <c r="E299" s="213"/>
      <c r="F299" s="213"/>
      <c r="G299" s="213"/>
      <c r="H299" s="213"/>
      <c r="I299" s="213"/>
      <c r="J299" s="213"/>
      <c r="K299" s="213"/>
      <c r="L299" s="213"/>
      <c r="M299" s="213"/>
      <c r="N299" s="213"/>
      <c r="O299" s="213"/>
    </row>
    <row r="300" spans="2:15">
      <c r="B300" s="213"/>
      <c r="C300" s="213"/>
      <c r="D300" s="213"/>
      <c r="E300" s="213"/>
      <c r="F300" s="213"/>
      <c r="G300" s="213"/>
      <c r="H300" s="213"/>
      <c r="I300" s="213"/>
      <c r="J300" s="213"/>
      <c r="K300" s="213"/>
      <c r="L300" s="213"/>
      <c r="M300" s="213"/>
      <c r="N300" s="213"/>
      <c r="O300" s="213"/>
    </row>
    <row r="301" spans="2:15">
      <c r="B301" s="213"/>
      <c r="C301" s="213"/>
      <c r="D301" s="213"/>
      <c r="E301" s="213"/>
      <c r="F301" s="213"/>
      <c r="G301" s="213"/>
      <c r="H301" s="213"/>
      <c r="I301" s="213"/>
      <c r="J301" s="213"/>
      <c r="K301" s="213"/>
      <c r="L301" s="213"/>
      <c r="M301" s="213"/>
      <c r="N301" s="213"/>
      <c r="O301" s="213"/>
    </row>
    <row r="302" spans="2:15">
      <c r="B302" s="213"/>
      <c r="C302" s="213"/>
      <c r="D302" s="213"/>
      <c r="E302" s="213"/>
      <c r="F302" s="213"/>
      <c r="G302" s="213"/>
      <c r="H302" s="213"/>
      <c r="I302" s="213"/>
      <c r="J302" s="213"/>
      <c r="K302" s="213"/>
      <c r="L302" s="213"/>
      <c r="M302" s="213"/>
      <c r="N302" s="213"/>
      <c r="O302" s="213"/>
    </row>
    <row r="303" spans="2:15">
      <c r="B303" s="213"/>
      <c r="C303" s="213"/>
      <c r="D303" s="213"/>
      <c r="E303" s="213"/>
      <c r="F303" s="213"/>
      <c r="G303" s="213"/>
      <c r="H303" s="213"/>
      <c r="I303" s="213"/>
      <c r="J303" s="213"/>
      <c r="K303" s="213"/>
      <c r="L303" s="213"/>
      <c r="M303" s="213"/>
      <c r="N303" s="213"/>
      <c r="O303" s="213"/>
    </row>
    <row r="304" spans="2:15">
      <c r="B304" s="213"/>
      <c r="C304" s="213"/>
      <c r="D304" s="213"/>
      <c r="E304" s="213"/>
      <c r="F304" s="213"/>
      <c r="G304" s="213"/>
      <c r="H304" s="213"/>
      <c r="I304" s="213"/>
      <c r="J304" s="213"/>
      <c r="K304" s="213"/>
      <c r="L304" s="213"/>
      <c r="M304" s="213"/>
      <c r="N304" s="213"/>
      <c r="O304" s="213"/>
    </row>
    <row r="305" spans="2:15">
      <c r="B305" s="213"/>
      <c r="C305" s="213"/>
      <c r="D305" s="213"/>
      <c r="E305" s="213"/>
      <c r="F305" s="213"/>
      <c r="G305" s="213"/>
      <c r="H305" s="213"/>
      <c r="I305" s="213"/>
      <c r="J305" s="213"/>
      <c r="K305" s="213"/>
      <c r="L305" s="213"/>
      <c r="M305" s="213"/>
      <c r="N305" s="213"/>
      <c r="O305" s="213"/>
    </row>
    <row r="306" spans="2:15">
      <c r="B306" s="213"/>
      <c r="C306" s="213"/>
      <c r="D306" s="213"/>
      <c r="E306" s="213"/>
      <c r="F306" s="213"/>
      <c r="G306" s="213"/>
      <c r="H306" s="213"/>
      <c r="I306" s="213"/>
      <c r="J306" s="213"/>
      <c r="K306" s="213"/>
      <c r="L306" s="213"/>
      <c r="M306" s="213"/>
      <c r="N306" s="213"/>
      <c r="O306" s="213"/>
    </row>
    <row r="307" spans="2:15">
      <c r="B307" s="213"/>
      <c r="C307" s="213"/>
      <c r="D307" s="213"/>
      <c r="E307" s="213"/>
      <c r="F307" s="213"/>
      <c r="G307" s="213"/>
      <c r="H307" s="213"/>
      <c r="I307" s="213"/>
      <c r="J307" s="213"/>
      <c r="K307" s="213"/>
      <c r="L307" s="213"/>
      <c r="M307" s="213"/>
      <c r="N307" s="213"/>
      <c r="O307" s="213"/>
    </row>
    <row r="308" spans="2:15">
      <c r="B308" s="213"/>
      <c r="C308" s="213"/>
      <c r="D308" s="213"/>
      <c r="E308" s="213"/>
      <c r="F308" s="213"/>
      <c r="G308" s="213"/>
      <c r="H308" s="213"/>
      <c r="I308" s="213"/>
      <c r="J308" s="213"/>
      <c r="K308" s="213"/>
      <c r="L308" s="213"/>
      <c r="M308" s="213"/>
      <c r="N308" s="213"/>
      <c r="O308" s="213"/>
    </row>
    <row r="309" spans="2:15">
      <c r="B309" s="213"/>
      <c r="C309" s="213"/>
      <c r="D309" s="213"/>
      <c r="E309" s="213"/>
      <c r="F309" s="213"/>
      <c r="G309" s="213"/>
      <c r="H309" s="213"/>
      <c r="I309" s="213"/>
      <c r="J309" s="213"/>
      <c r="K309" s="213"/>
      <c r="L309" s="213"/>
      <c r="M309" s="213"/>
      <c r="N309" s="213"/>
      <c r="O309" s="213"/>
    </row>
    <row r="310" spans="2:15">
      <c r="B310" s="213"/>
      <c r="C310" s="213"/>
      <c r="D310" s="213"/>
      <c r="E310" s="213"/>
      <c r="F310" s="213"/>
      <c r="G310" s="213"/>
      <c r="H310" s="213"/>
      <c r="I310" s="213"/>
      <c r="J310" s="213"/>
      <c r="K310" s="213"/>
      <c r="L310" s="213"/>
      <c r="M310" s="213"/>
      <c r="N310" s="213"/>
      <c r="O310" s="213"/>
    </row>
    <row r="311" spans="2:15">
      <c r="B311" s="213"/>
      <c r="C311" s="213"/>
      <c r="D311" s="213"/>
      <c r="E311" s="213"/>
      <c r="F311" s="213"/>
      <c r="G311" s="213"/>
      <c r="H311" s="213"/>
      <c r="I311" s="213"/>
      <c r="J311" s="213"/>
      <c r="K311" s="213"/>
      <c r="L311" s="213"/>
      <c r="M311" s="213"/>
      <c r="N311" s="213"/>
      <c r="O311" s="213"/>
    </row>
    <row r="312" spans="2:15">
      <c r="B312" s="213"/>
      <c r="C312" s="213"/>
      <c r="D312" s="213"/>
      <c r="E312" s="213"/>
      <c r="F312" s="213"/>
      <c r="G312" s="213"/>
      <c r="H312" s="213"/>
      <c r="I312" s="213"/>
      <c r="J312" s="213"/>
      <c r="K312" s="213"/>
      <c r="L312" s="213"/>
      <c r="M312" s="213"/>
      <c r="N312" s="213"/>
      <c r="O312" s="213"/>
    </row>
    <row r="313" spans="2:15">
      <c r="B313" s="213"/>
      <c r="C313" s="213"/>
      <c r="D313" s="213"/>
      <c r="E313" s="213"/>
      <c r="F313" s="213"/>
      <c r="G313" s="213"/>
      <c r="H313" s="213"/>
      <c r="I313" s="213"/>
      <c r="J313" s="213"/>
      <c r="K313" s="213"/>
      <c r="L313" s="213"/>
      <c r="M313" s="213"/>
      <c r="N313" s="213"/>
      <c r="O313" s="213"/>
    </row>
    <row r="314" spans="2:15">
      <c r="B314" s="213"/>
      <c r="C314" s="213"/>
      <c r="D314" s="213"/>
      <c r="E314" s="213"/>
      <c r="F314" s="213"/>
      <c r="G314" s="213"/>
      <c r="H314" s="213"/>
      <c r="I314" s="213"/>
      <c r="J314" s="213"/>
      <c r="K314" s="213"/>
      <c r="L314" s="213"/>
      <c r="M314" s="213"/>
      <c r="N314" s="213"/>
      <c r="O314" s="213"/>
    </row>
    <row r="315" spans="2:15">
      <c r="B315" s="213"/>
      <c r="C315" s="213"/>
      <c r="D315" s="213"/>
      <c r="E315" s="213"/>
      <c r="F315" s="213"/>
      <c r="G315" s="213"/>
      <c r="H315" s="213"/>
      <c r="I315" s="213"/>
      <c r="J315" s="213"/>
      <c r="K315" s="213"/>
      <c r="L315" s="213"/>
      <c r="M315" s="213"/>
      <c r="N315" s="213"/>
      <c r="O315" s="213"/>
    </row>
    <row r="316" spans="2:15">
      <c r="B316" s="213"/>
      <c r="C316" s="213"/>
      <c r="D316" s="213"/>
      <c r="E316" s="213"/>
      <c r="F316" s="213"/>
      <c r="G316" s="213"/>
      <c r="H316" s="213"/>
      <c r="I316" s="213"/>
      <c r="J316" s="213"/>
      <c r="K316" s="213"/>
      <c r="L316" s="213"/>
      <c r="M316" s="213"/>
      <c r="N316" s="213"/>
      <c r="O316" s="213"/>
    </row>
    <row r="317" spans="2:15">
      <c r="B317" s="213"/>
      <c r="C317" s="213"/>
      <c r="D317" s="213"/>
      <c r="E317" s="213"/>
      <c r="F317" s="213"/>
      <c r="G317" s="213"/>
      <c r="H317" s="213"/>
      <c r="I317" s="213"/>
      <c r="J317" s="213"/>
      <c r="K317" s="213"/>
      <c r="L317" s="213"/>
      <c r="M317" s="213"/>
      <c r="N317" s="213"/>
      <c r="O317" s="213"/>
    </row>
    <row r="318" spans="2:15">
      <c r="B318" s="213"/>
      <c r="C318" s="213"/>
      <c r="D318" s="213"/>
      <c r="E318" s="213"/>
      <c r="F318" s="213"/>
      <c r="G318" s="213"/>
      <c r="H318" s="213"/>
      <c r="I318" s="213"/>
      <c r="J318" s="213"/>
      <c r="K318" s="213"/>
      <c r="L318" s="213"/>
      <c r="M318" s="213"/>
      <c r="N318" s="213"/>
      <c r="O318" s="213"/>
    </row>
    <row r="319" spans="2:15">
      <c r="B319" s="213"/>
      <c r="C319" s="213"/>
      <c r="D319" s="213"/>
      <c r="E319" s="213"/>
      <c r="F319" s="213"/>
      <c r="G319" s="213"/>
      <c r="H319" s="213"/>
      <c r="I319" s="213"/>
      <c r="J319" s="213"/>
      <c r="K319" s="213"/>
      <c r="L319" s="213"/>
      <c r="M319" s="213"/>
      <c r="N319" s="213"/>
      <c r="O319" s="213"/>
    </row>
    <row r="320" spans="2:15">
      <c r="B320" s="213"/>
      <c r="C320" s="213"/>
      <c r="D320" s="213"/>
      <c r="E320" s="213"/>
      <c r="F320" s="213"/>
      <c r="G320" s="213"/>
      <c r="H320" s="213"/>
      <c r="I320" s="213"/>
      <c r="J320" s="213"/>
      <c r="K320" s="213"/>
      <c r="L320" s="213"/>
      <c r="M320" s="213"/>
      <c r="N320" s="213"/>
      <c r="O320" s="213"/>
    </row>
    <row r="321" spans="2:15">
      <c r="B321" s="213"/>
      <c r="C321" s="213"/>
      <c r="D321" s="213"/>
      <c r="E321" s="213"/>
      <c r="F321" s="213"/>
      <c r="G321" s="213"/>
      <c r="H321" s="213"/>
      <c r="I321" s="213"/>
      <c r="J321" s="213"/>
      <c r="K321" s="213"/>
      <c r="L321" s="213"/>
      <c r="M321" s="213"/>
      <c r="N321" s="213"/>
      <c r="O321" s="213"/>
    </row>
    <row r="322" spans="2:15">
      <c r="B322" s="213"/>
      <c r="C322" s="213"/>
      <c r="D322" s="213"/>
      <c r="E322" s="213"/>
      <c r="F322" s="213"/>
      <c r="G322" s="213"/>
      <c r="H322" s="213"/>
      <c r="I322" s="213"/>
      <c r="J322" s="213"/>
      <c r="K322" s="213"/>
      <c r="L322" s="213"/>
      <c r="M322" s="213"/>
      <c r="N322" s="213"/>
      <c r="O322" s="213"/>
    </row>
    <row r="323" spans="2:15">
      <c r="B323" s="213"/>
      <c r="C323" s="213"/>
      <c r="D323" s="213"/>
      <c r="E323" s="213"/>
      <c r="F323" s="213"/>
      <c r="G323" s="213"/>
      <c r="H323" s="213"/>
      <c r="I323" s="213"/>
      <c r="J323" s="213"/>
      <c r="K323" s="213"/>
      <c r="L323" s="213"/>
      <c r="M323" s="213"/>
      <c r="N323" s="213"/>
      <c r="O323" s="213"/>
    </row>
    <row r="324" spans="2:15">
      <c r="B324" s="213"/>
      <c r="C324" s="213"/>
      <c r="D324" s="213"/>
      <c r="E324" s="213"/>
      <c r="F324" s="213"/>
      <c r="G324" s="213"/>
      <c r="H324" s="213"/>
      <c r="I324" s="213"/>
      <c r="J324" s="213"/>
      <c r="K324" s="213"/>
      <c r="L324" s="213"/>
      <c r="M324" s="213"/>
      <c r="N324" s="213"/>
      <c r="O324" s="213"/>
    </row>
    <row r="325" spans="2:15">
      <c r="B325" s="213"/>
      <c r="C325" s="213"/>
      <c r="D325" s="213"/>
      <c r="E325" s="213"/>
      <c r="F325" s="213"/>
      <c r="G325" s="213"/>
      <c r="H325" s="213"/>
      <c r="I325" s="213"/>
      <c r="J325" s="213"/>
      <c r="K325" s="213"/>
      <c r="L325" s="213"/>
      <c r="M325" s="213"/>
      <c r="N325" s="213"/>
      <c r="O325" s="213"/>
    </row>
    <row r="326" spans="2:15">
      <c r="B326" s="213"/>
      <c r="C326" s="213"/>
      <c r="D326" s="213"/>
      <c r="E326" s="213"/>
      <c r="F326" s="213"/>
      <c r="G326" s="213"/>
      <c r="H326" s="213"/>
      <c r="I326" s="213"/>
      <c r="J326" s="213"/>
      <c r="K326" s="213"/>
      <c r="L326" s="213"/>
      <c r="M326" s="213"/>
      <c r="N326" s="213"/>
      <c r="O326" s="213"/>
    </row>
    <row r="327" spans="2:15">
      <c r="B327" s="213"/>
      <c r="C327" s="213"/>
      <c r="D327" s="213"/>
      <c r="E327" s="213"/>
      <c r="F327" s="213"/>
      <c r="G327" s="213"/>
      <c r="H327" s="213"/>
      <c r="I327" s="213"/>
      <c r="J327" s="213"/>
      <c r="K327" s="213"/>
      <c r="L327" s="213"/>
      <c r="M327" s="213"/>
      <c r="N327" s="213"/>
      <c r="O327" s="213"/>
    </row>
    <row r="328" spans="2:15">
      <c r="B328" s="213"/>
      <c r="C328" s="213"/>
      <c r="D328" s="213"/>
      <c r="E328" s="213"/>
      <c r="F328" s="213"/>
      <c r="G328" s="213"/>
      <c r="H328" s="213"/>
      <c r="I328" s="213"/>
      <c r="J328" s="213"/>
      <c r="K328" s="213"/>
      <c r="L328" s="213"/>
      <c r="M328" s="213"/>
      <c r="N328" s="213"/>
      <c r="O328" s="213"/>
    </row>
    <row r="329" spans="2:15">
      <c r="B329" s="213"/>
      <c r="C329" s="213"/>
      <c r="D329" s="213"/>
      <c r="E329" s="213"/>
      <c r="F329" s="213"/>
      <c r="G329" s="213"/>
      <c r="H329" s="213"/>
      <c r="I329" s="213"/>
      <c r="J329" s="213"/>
      <c r="K329" s="213"/>
      <c r="L329" s="213"/>
      <c r="M329" s="213"/>
      <c r="N329" s="213"/>
      <c r="O329" s="213"/>
    </row>
    <row r="330" spans="2:15">
      <c r="B330" s="213"/>
      <c r="C330" s="213"/>
      <c r="D330" s="213"/>
      <c r="E330" s="213"/>
      <c r="F330" s="213"/>
      <c r="G330" s="213"/>
      <c r="H330" s="213"/>
      <c r="I330" s="213"/>
      <c r="J330" s="213"/>
      <c r="K330" s="213"/>
      <c r="L330" s="213"/>
      <c r="M330" s="213"/>
      <c r="N330" s="213"/>
      <c r="O330" s="213"/>
    </row>
    <row r="331" spans="2:15">
      <c r="B331" s="213"/>
      <c r="C331" s="213"/>
      <c r="D331" s="213"/>
      <c r="E331" s="213"/>
      <c r="F331" s="213"/>
      <c r="G331" s="213"/>
      <c r="H331" s="213"/>
      <c r="I331" s="213"/>
      <c r="J331" s="213"/>
      <c r="K331" s="213"/>
      <c r="L331" s="213"/>
      <c r="M331" s="213"/>
      <c r="N331" s="213"/>
      <c r="O331" s="213"/>
    </row>
    <row r="332" spans="2:15">
      <c r="B332" s="213"/>
      <c r="C332" s="213"/>
      <c r="D332" s="213"/>
      <c r="E332" s="213"/>
      <c r="F332" s="213"/>
      <c r="G332" s="213"/>
      <c r="H332" s="213"/>
      <c r="I332" s="213"/>
      <c r="J332" s="213"/>
      <c r="K332" s="213"/>
      <c r="L332" s="213"/>
      <c r="M332" s="213"/>
      <c r="N332" s="213"/>
      <c r="O332" s="213"/>
    </row>
    <row r="333" spans="2:15">
      <c r="B333" s="213"/>
      <c r="C333" s="213"/>
      <c r="D333" s="213"/>
      <c r="E333" s="213"/>
      <c r="F333" s="213"/>
      <c r="G333" s="213"/>
      <c r="H333" s="213"/>
      <c r="I333" s="213"/>
      <c r="J333" s="213"/>
      <c r="K333" s="213"/>
      <c r="L333" s="213"/>
      <c r="M333" s="213"/>
      <c r="N333" s="213"/>
      <c r="O333" s="213"/>
    </row>
    <row r="334" spans="2:15">
      <c r="B334" s="213"/>
      <c r="C334" s="213"/>
      <c r="D334" s="213"/>
      <c r="E334" s="213"/>
      <c r="F334" s="213"/>
      <c r="G334" s="213"/>
      <c r="H334" s="213"/>
      <c r="I334" s="213"/>
      <c r="J334" s="213"/>
      <c r="K334" s="213"/>
      <c r="L334" s="213"/>
      <c r="M334" s="213"/>
      <c r="N334" s="213"/>
      <c r="O334" s="213"/>
    </row>
    <row r="335" spans="2:15">
      <c r="B335" s="213"/>
      <c r="C335" s="213"/>
      <c r="D335" s="213"/>
      <c r="E335" s="213"/>
      <c r="F335" s="213"/>
      <c r="G335" s="213"/>
      <c r="H335" s="213"/>
      <c r="I335" s="213"/>
      <c r="J335" s="213"/>
      <c r="K335" s="213"/>
      <c r="L335" s="213"/>
      <c r="M335" s="213"/>
      <c r="N335" s="213"/>
      <c r="O335" s="213"/>
    </row>
    <row r="336" spans="2:15">
      <c r="B336" s="213"/>
      <c r="C336" s="213"/>
      <c r="D336" s="213"/>
      <c r="E336" s="213"/>
      <c r="F336" s="213"/>
      <c r="G336" s="213"/>
      <c r="H336" s="213"/>
      <c r="I336" s="213"/>
      <c r="J336" s="213"/>
      <c r="K336" s="213"/>
      <c r="L336" s="213"/>
      <c r="M336" s="213"/>
      <c r="N336" s="213"/>
      <c r="O336" s="213"/>
    </row>
    <row r="337" spans="2:15">
      <c r="B337" s="213"/>
      <c r="C337" s="213"/>
      <c r="D337" s="213"/>
      <c r="E337" s="213"/>
      <c r="F337" s="213"/>
      <c r="G337" s="213"/>
      <c r="H337" s="213"/>
      <c r="I337" s="213"/>
      <c r="J337" s="213"/>
      <c r="K337" s="213"/>
      <c r="L337" s="213"/>
      <c r="M337" s="213"/>
      <c r="N337" s="213"/>
      <c r="O337" s="213"/>
    </row>
    <row r="338" spans="2:15">
      <c r="B338" s="213"/>
      <c r="C338" s="213"/>
      <c r="D338" s="213"/>
      <c r="E338" s="213"/>
      <c r="F338" s="213"/>
      <c r="G338" s="213"/>
      <c r="H338" s="213"/>
      <c r="I338" s="213"/>
      <c r="J338" s="213"/>
      <c r="K338" s="213"/>
      <c r="L338" s="213"/>
      <c r="M338" s="213"/>
      <c r="N338" s="213"/>
      <c r="O338" s="213"/>
    </row>
    <row r="339" spans="2:15">
      <c r="B339" s="213"/>
      <c r="C339" s="213"/>
      <c r="D339" s="213"/>
      <c r="E339" s="213"/>
      <c r="F339" s="213"/>
      <c r="G339" s="213"/>
      <c r="H339" s="213"/>
      <c r="I339" s="213"/>
      <c r="J339" s="213"/>
      <c r="K339" s="213"/>
      <c r="L339" s="213"/>
      <c r="M339" s="213"/>
      <c r="N339" s="213"/>
      <c r="O339" s="213"/>
    </row>
    <row r="340" spans="2:15">
      <c r="B340" s="213"/>
      <c r="C340" s="213"/>
      <c r="D340" s="213"/>
      <c r="E340" s="213"/>
      <c r="F340" s="213"/>
      <c r="G340" s="213"/>
      <c r="H340" s="213"/>
      <c r="I340" s="213"/>
      <c r="J340" s="213"/>
      <c r="K340" s="213"/>
      <c r="L340" s="213"/>
      <c r="M340" s="213"/>
      <c r="N340" s="213"/>
      <c r="O340" s="213"/>
    </row>
    <row r="341" spans="2:15">
      <c r="B341" s="213"/>
      <c r="C341" s="213"/>
      <c r="D341" s="213"/>
      <c r="E341" s="213"/>
      <c r="F341" s="213"/>
      <c r="G341" s="213"/>
      <c r="H341" s="213"/>
      <c r="I341" s="213"/>
      <c r="J341" s="213"/>
      <c r="K341" s="213"/>
      <c r="L341" s="213"/>
      <c r="M341" s="213"/>
      <c r="N341" s="213"/>
      <c r="O341" s="213"/>
    </row>
    <row r="342" spans="2:15">
      <c r="B342" s="213"/>
      <c r="C342" s="213"/>
      <c r="D342" s="213"/>
      <c r="E342" s="213"/>
      <c r="F342" s="213"/>
      <c r="G342" s="213"/>
      <c r="H342" s="213"/>
      <c r="I342" s="213"/>
      <c r="J342" s="213"/>
      <c r="K342" s="213"/>
      <c r="L342" s="213"/>
      <c r="M342" s="213"/>
      <c r="N342" s="213"/>
      <c r="O342" s="213"/>
    </row>
    <row r="343" spans="2:15">
      <c r="B343" s="213"/>
      <c r="C343" s="213"/>
      <c r="D343" s="213"/>
      <c r="E343" s="213"/>
      <c r="F343" s="213"/>
      <c r="G343" s="213"/>
      <c r="H343" s="213"/>
      <c r="I343" s="213"/>
      <c r="J343" s="213"/>
      <c r="K343" s="213"/>
      <c r="L343" s="213"/>
      <c r="M343" s="213"/>
      <c r="N343" s="213"/>
      <c r="O343" s="213"/>
    </row>
    <row r="344" spans="2:15">
      <c r="B344" s="213"/>
      <c r="C344" s="213"/>
      <c r="D344" s="213"/>
      <c r="E344" s="213"/>
      <c r="F344" s="213"/>
      <c r="G344" s="213"/>
      <c r="H344" s="213"/>
      <c r="I344" s="213"/>
      <c r="J344" s="213"/>
      <c r="K344" s="213"/>
      <c r="L344" s="213"/>
      <c r="M344" s="213"/>
      <c r="N344" s="213"/>
      <c r="O344" s="213"/>
    </row>
    <row r="345" spans="2:15">
      <c r="B345" s="213"/>
      <c r="C345" s="213"/>
      <c r="D345" s="213"/>
      <c r="E345" s="213"/>
      <c r="F345" s="213"/>
      <c r="G345" s="213"/>
      <c r="H345" s="213"/>
      <c r="I345" s="213"/>
      <c r="J345" s="213"/>
      <c r="K345" s="213"/>
      <c r="L345" s="213"/>
      <c r="M345" s="213"/>
      <c r="N345" s="213"/>
      <c r="O345" s="213"/>
    </row>
    <row r="346" spans="2:15">
      <c r="B346" s="213"/>
      <c r="C346" s="213"/>
      <c r="D346" s="213"/>
      <c r="E346" s="213"/>
      <c r="F346" s="213"/>
      <c r="G346" s="213"/>
      <c r="H346" s="213"/>
      <c r="I346" s="213"/>
      <c r="J346" s="213"/>
      <c r="K346" s="213"/>
      <c r="L346" s="213"/>
      <c r="M346" s="213"/>
      <c r="N346" s="213"/>
      <c r="O346" s="213"/>
    </row>
    <row r="347" spans="2:15">
      <c r="B347" s="213"/>
      <c r="C347" s="213"/>
      <c r="D347" s="213"/>
      <c r="E347" s="213"/>
      <c r="F347" s="213"/>
      <c r="G347" s="213"/>
      <c r="H347" s="213"/>
      <c r="I347" s="213"/>
      <c r="J347" s="213"/>
      <c r="K347" s="213"/>
      <c r="L347" s="213"/>
      <c r="M347" s="213"/>
      <c r="N347" s="213"/>
      <c r="O347" s="213"/>
    </row>
    <row r="348" spans="2:15">
      <c r="B348" s="213"/>
      <c r="C348" s="213"/>
      <c r="D348" s="213"/>
      <c r="E348" s="213"/>
      <c r="F348" s="213"/>
      <c r="G348" s="213"/>
      <c r="H348" s="213"/>
      <c r="I348" s="213"/>
      <c r="J348" s="213"/>
      <c r="K348" s="213"/>
      <c r="L348" s="213"/>
      <c r="M348" s="213"/>
      <c r="N348" s="213"/>
      <c r="O348" s="213"/>
    </row>
    <row r="349" spans="2:15">
      <c r="B349" s="213"/>
      <c r="C349" s="213"/>
      <c r="D349" s="213"/>
      <c r="E349" s="213"/>
      <c r="F349" s="213"/>
      <c r="G349" s="213"/>
      <c r="H349" s="213"/>
      <c r="I349" s="213"/>
      <c r="J349" s="213"/>
      <c r="K349" s="213"/>
      <c r="L349" s="213"/>
      <c r="M349" s="213"/>
      <c r="N349" s="213"/>
      <c r="O349" s="213"/>
    </row>
    <row r="350" spans="2:15">
      <c r="B350" s="213"/>
      <c r="C350" s="213"/>
      <c r="D350" s="213"/>
      <c r="E350" s="213"/>
      <c r="F350" s="213"/>
      <c r="G350" s="213"/>
      <c r="H350" s="213"/>
      <c r="I350" s="213"/>
      <c r="J350" s="213"/>
      <c r="K350" s="213"/>
      <c r="L350" s="213"/>
      <c r="M350" s="213"/>
      <c r="N350" s="213"/>
      <c r="O350" s="213"/>
    </row>
    <row r="351" spans="2:15">
      <c r="B351" s="213"/>
      <c r="C351" s="213"/>
      <c r="D351" s="213"/>
      <c r="E351" s="213"/>
      <c r="F351" s="213"/>
      <c r="G351" s="213"/>
      <c r="H351" s="213"/>
      <c r="I351" s="213"/>
      <c r="J351" s="213"/>
      <c r="K351" s="213"/>
      <c r="L351" s="213"/>
      <c r="M351" s="213"/>
      <c r="N351" s="213"/>
      <c r="O351" s="213"/>
    </row>
    <row r="352" spans="2:15">
      <c r="B352" s="213"/>
      <c r="C352" s="213"/>
      <c r="D352" s="213"/>
      <c r="E352" s="213"/>
      <c r="F352" s="213"/>
      <c r="G352" s="213"/>
      <c r="H352" s="213"/>
      <c r="I352" s="213"/>
      <c r="J352" s="213"/>
      <c r="K352" s="213"/>
      <c r="L352" s="213"/>
      <c r="M352" s="213"/>
      <c r="N352" s="213"/>
      <c r="O352" s="213"/>
    </row>
    <row r="353" spans="2:15">
      <c r="B353" s="213"/>
      <c r="C353" s="213"/>
      <c r="D353" s="213"/>
      <c r="E353" s="213"/>
      <c r="F353" s="213"/>
      <c r="G353" s="213"/>
      <c r="H353" s="213"/>
      <c r="I353" s="213"/>
      <c r="J353" s="213"/>
      <c r="K353" s="213"/>
      <c r="L353" s="213"/>
      <c r="M353" s="213"/>
      <c r="N353" s="213"/>
      <c r="O353" s="213"/>
    </row>
    <row r="354" spans="2:15">
      <c r="B354" s="213"/>
      <c r="C354" s="213"/>
      <c r="D354" s="213"/>
      <c r="E354" s="213"/>
      <c r="F354" s="213"/>
      <c r="G354" s="213"/>
      <c r="H354" s="213"/>
      <c r="I354" s="213"/>
      <c r="J354" s="213"/>
      <c r="K354" s="213"/>
      <c r="L354" s="213"/>
      <c r="M354" s="213"/>
      <c r="N354" s="213"/>
      <c r="O354" s="213"/>
    </row>
    <row r="355" spans="2:15">
      <c r="B355" s="213"/>
      <c r="C355" s="213"/>
      <c r="D355" s="213"/>
      <c r="E355" s="213"/>
      <c r="F355" s="213"/>
      <c r="G355" s="213"/>
      <c r="H355" s="213"/>
      <c r="I355" s="213"/>
      <c r="J355" s="213"/>
      <c r="K355" s="213"/>
      <c r="L355" s="213"/>
      <c r="M355" s="213"/>
      <c r="N355" s="213"/>
      <c r="O355" s="213"/>
    </row>
    <row r="356" spans="2:15">
      <c r="B356" s="213"/>
      <c r="C356" s="213"/>
      <c r="D356" s="213"/>
      <c r="E356" s="213"/>
      <c r="F356" s="213"/>
      <c r="G356" s="213"/>
      <c r="H356" s="213"/>
      <c r="I356" s="213"/>
      <c r="J356" s="213"/>
      <c r="K356" s="213"/>
      <c r="L356" s="213"/>
      <c r="M356" s="213"/>
      <c r="N356" s="213"/>
      <c r="O356" s="213"/>
    </row>
    <row r="357" spans="2:15">
      <c r="B357" s="213"/>
      <c r="C357" s="213"/>
      <c r="D357" s="213"/>
      <c r="E357" s="213"/>
      <c r="F357" s="213"/>
      <c r="G357" s="213"/>
      <c r="H357" s="213"/>
      <c r="I357" s="213"/>
      <c r="J357" s="213"/>
      <c r="K357" s="213"/>
      <c r="L357" s="213"/>
      <c r="M357" s="213"/>
      <c r="N357" s="213"/>
      <c r="O357" s="213"/>
    </row>
    <row r="358" spans="2:15">
      <c r="B358" s="213"/>
      <c r="C358" s="213"/>
      <c r="D358" s="213"/>
      <c r="E358" s="213"/>
      <c r="F358" s="213"/>
      <c r="G358" s="213"/>
      <c r="H358" s="213"/>
      <c r="I358" s="213"/>
      <c r="J358" s="213"/>
      <c r="K358" s="213"/>
      <c r="L358" s="213"/>
      <c r="M358" s="213"/>
      <c r="N358" s="213"/>
      <c r="O358" s="213"/>
    </row>
    <row r="359" spans="2:15">
      <c r="B359" s="213"/>
      <c r="C359" s="213"/>
      <c r="D359" s="213"/>
      <c r="E359" s="213"/>
      <c r="F359" s="213"/>
      <c r="G359" s="213"/>
      <c r="H359" s="213"/>
      <c r="I359" s="213"/>
      <c r="J359" s="213"/>
      <c r="K359" s="213"/>
      <c r="L359" s="213"/>
      <c r="M359" s="213"/>
      <c r="N359" s="213"/>
      <c r="O359" s="213"/>
    </row>
    <row r="360" spans="2:15">
      <c r="B360" s="213"/>
      <c r="C360" s="213"/>
      <c r="D360" s="213"/>
      <c r="E360" s="213"/>
      <c r="F360" s="213"/>
      <c r="G360" s="213"/>
      <c r="H360" s="213"/>
      <c r="I360" s="213"/>
      <c r="J360" s="213"/>
      <c r="K360" s="213"/>
      <c r="L360" s="213"/>
      <c r="M360" s="213"/>
      <c r="N360" s="213"/>
      <c r="O360" s="213"/>
    </row>
    <row r="361" spans="2:15">
      <c r="B361" s="213"/>
      <c r="C361" s="213"/>
      <c r="D361" s="213"/>
      <c r="E361" s="213"/>
      <c r="F361" s="213"/>
      <c r="G361" s="213"/>
      <c r="H361" s="213"/>
      <c r="I361" s="213"/>
      <c r="J361" s="213"/>
      <c r="K361" s="213"/>
      <c r="L361" s="213"/>
      <c r="M361" s="213"/>
      <c r="N361" s="213"/>
      <c r="O361" s="213"/>
    </row>
    <row r="362" spans="2:15">
      <c r="B362" s="213"/>
      <c r="C362" s="213"/>
      <c r="D362" s="213"/>
      <c r="E362" s="213"/>
      <c r="F362" s="213"/>
      <c r="G362" s="213"/>
      <c r="H362" s="213"/>
      <c r="I362" s="213"/>
      <c r="J362" s="213"/>
      <c r="K362" s="213"/>
      <c r="L362" s="213"/>
      <c r="M362" s="213"/>
      <c r="N362" s="213"/>
      <c r="O362" s="213"/>
    </row>
    <row r="363" spans="2:15">
      <c r="B363" s="213"/>
      <c r="C363" s="213"/>
      <c r="D363" s="213"/>
      <c r="E363" s="213"/>
      <c r="F363" s="213"/>
      <c r="G363" s="213"/>
      <c r="H363" s="213"/>
      <c r="I363" s="213"/>
      <c r="J363" s="213"/>
      <c r="K363" s="213"/>
      <c r="L363" s="213"/>
      <c r="M363" s="213"/>
      <c r="N363" s="213"/>
      <c r="O363" s="213"/>
    </row>
    <row r="364" spans="2:15">
      <c r="B364" s="213"/>
      <c r="C364" s="213"/>
      <c r="D364" s="213"/>
      <c r="E364" s="213"/>
      <c r="F364" s="213"/>
      <c r="G364" s="213"/>
      <c r="H364" s="213"/>
      <c r="I364" s="213"/>
      <c r="J364" s="213"/>
      <c r="K364" s="213"/>
      <c r="L364" s="213"/>
      <c r="M364" s="213"/>
      <c r="N364" s="213"/>
      <c r="O364" s="213"/>
    </row>
    <row r="365" spans="2:15">
      <c r="B365" s="213"/>
      <c r="C365" s="213"/>
      <c r="D365" s="213"/>
      <c r="E365" s="213"/>
      <c r="F365" s="213"/>
      <c r="G365" s="213"/>
      <c r="H365" s="213"/>
      <c r="I365" s="213"/>
      <c r="J365" s="213"/>
      <c r="K365" s="213"/>
      <c r="L365" s="213"/>
      <c r="M365" s="213"/>
      <c r="N365" s="213"/>
      <c r="O365" s="213"/>
    </row>
    <row r="366" spans="2:15">
      <c r="B366" s="213"/>
      <c r="C366" s="213"/>
      <c r="D366" s="213"/>
      <c r="E366" s="213"/>
      <c r="F366" s="213"/>
      <c r="G366" s="213"/>
      <c r="H366" s="213"/>
      <c r="I366" s="213"/>
      <c r="J366" s="213"/>
      <c r="K366" s="213"/>
      <c r="L366" s="213"/>
      <c r="M366" s="213"/>
      <c r="N366" s="213"/>
      <c r="O366" s="213"/>
    </row>
    <row r="367" spans="2:15">
      <c r="B367" s="213"/>
      <c r="C367" s="213"/>
      <c r="D367" s="213"/>
      <c r="E367" s="213"/>
      <c r="F367" s="213"/>
      <c r="G367" s="213"/>
      <c r="H367" s="213"/>
      <c r="I367" s="213"/>
      <c r="J367" s="213"/>
      <c r="K367" s="213"/>
      <c r="L367" s="213"/>
      <c r="M367" s="213"/>
      <c r="N367" s="213"/>
      <c r="O367" s="213"/>
    </row>
    <row r="368" spans="2:15">
      <c r="B368" s="213"/>
      <c r="C368" s="213"/>
      <c r="D368" s="213"/>
      <c r="E368" s="213"/>
      <c r="F368" s="213"/>
      <c r="G368" s="213"/>
      <c r="H368" s="213"/>
      <c r="I368" s="213"/>
      <c r="J368" s="213"/>
      <c r="K368" s="213"/>
      <c r="L368" s="213"/>
      <c r="M368" s="213"/>
      <c r="N368" s="213"/>
      <c r="O368" s="213"/>
    </row>
    <row r="369" spans="2:15">
      <c r="B369" s="213"/>
      <c r="C369" s="213"/>
      <c r="D369" s="213"/>
      <c r="E369" s="213"/>
      <c r="F369" s="213"/>
      <c r="G369" s="213"/>
      <c r="H369" s="213"/>
      <c r="I369" s="213"/>
      <c r="J369" s="213"/>
      <c r="K369" s="213"/>
      <c r="L369" s="213"/>
      <c r="M369" s="213"/>
      <c r="N369" s="213"/>
      <c r="O369" s="213"/>
    </row>
    <row r="370" spans="2:15">
      <c r="B370" s="213"/>
      <c r="C370" s="213"/>
      <c r="D370" s="213"/>
      <c r="E370" s="213"/>
      <c r="F370" s="213"/>
      <c r="G370" s="213"/>
      <c r="H370" s="213"/>
      <c r="I370" s="213"/>
      <c r="J370" s="213"/>
      <c r="K370" s="213"/>
      <c r="L370" s="213"/>
      <c r="M370" s="213"/>
      <c r="N370" s="213"/>
      <c r="O370" s="213"/>
    </row>
    <row r="371" spans="2:15">
      <c r="B371" s="213"/>
      <c r="C371" s="213"/>
      <c r="D371" s="213"/>
      <c r="E371" s="213"/>
      <c r="F371" s="213"/>
      <c r="G371" s="213"/>
      <c r="H371" s="213"/>
      <c r="I371" s="213"/>
      <c r="J371" s="213"/>
      <c r="K371" s="213"/>
      <c r="L371" s="213"/>
      <c r="M371" s="213"/>
      <c r="N371" s="213"/>
      <c r="O371" s="213"/>
    </row>
    <row r="372" spans="2:15">
      <c r="B372" s="213"/>
      <c r="C372" s="213"/>
      <c r="D372" s="213"/>
      <c r="E372" s="213"/>
      <c r="F372" s="213"/>
      <c r="G372" s="213"/>
      <c r="H372" s="213"/>
      <c r="I372" s="213"/>
      <c r="J372" s="213"/>
      <c r="K372" s="213"/>
      <c r="L372" s="213"/>
      <c r="M372" s="213"/>
      <c r="N372" s="213"/>
      <c r="O372" s="213"/>
    </row>
    <row r="373" spans="2:15">
      <c r="B373" s="213"/>
      <c r="C373" s="213"/>
      <c r="D373" s="213"/>
      <c r="E373" s="213"/>
      <c r="F373" s="213"/>
      <c r="G373" s="213"/>
      <c r="H373" s="213"/>
      <c r="I373" s="213"/>
      <c r="J373" s="213"/>
      <c r="K373" s="213"/>
      <c r="L373" s="213"/>
      <c r="M373" s="213"/>
      <c r="N373" s="213"/>
      <c r="O373" s="213"/>
    </row>
    <row r="374" spans="2:15">
      <c r="B374" s="213"/>
      <c r="C374" s="213"/>
      <c r="D374" s="213"/>
      <c r="E374" s="213"/>
      <c r="F374" s="213"/>
      <c r="G374" s="213"/>
      <c r="H374" s="213"/>
      <c r="I374" s="213"/>
      <c r="J374" s="213"/>
      <c r="K374" s="213"/>
      <c r="L374" s="213"/>
      <c r="M374" s="213"/>
      <c r="N374" s="213"/>
      <c r="O374" s="213"/>
    </row>
    <row r="375" spans="2:15">
      <c r="B375" s="213"/>
      <c r="C375" s="213"/>
      <c r="D375" s="213"/>
      <c r="E375" s="213"/>
      <c r="F375" s="213"/>
      <c r="G375" s="213"/>
      <c r="H375" s="213"/>
      <c r="I375" s="213"/>
      <c r="J375" s="213"/>
      <c r="K375" s="213"/>
      <c r="L375" s="213"/>
      <c r="M375" s="213"/>
      <c r="N375" s="213"/>
      <c r="O375" s="213"/>
    </row>
    <row r="376" spans="2:15">
      <c r="B376" s="213"/>
      <c r="C376" s="213"/>
      <c r="D376" s="213"/>
      <c r="E376" s="213"/>
      <c r="F376" s="213"/>
      <c r="G376" s="213"/>
      <c r="H376" s="213"/>
      <c r="I376" s="213"/>
      <c r="J376" s="213"/>
      <c r="K376" s="213"/>
      <c r="L376" s="213"/>
      <c r="M376" s="213"/>
      <c r="N376" s="213"/>
      <c r="O376" s="213"/>
    </row>
    <row r="377" spans="2:15">
      <c r="B377" s="213"/>
      <c r="C377" s="213"/>
      <c r="D377" s="213"/>
      <c r="E377" s="213"/>
      <c r="F377" s="213"/>
      <c r="G377" s="213"/>
      <c r="H377" s="213"/>
      <c r="I377" s="213"/>
      <c r="J377" s="213"/>
      <c r="K377" s="213"/>
      <c r="L377" s="213"/>
      <c r="M377" s="213"/>
      <c r="N377" s="213"/>
      <c r="O377" s="213"/>
    </row>
    <row r="378" spans="2:15">
      <c r="B378" s="213"/>
      <c r="C378" s="213"/>
      <c r="D378" s="213"/>
      <c r="E378" s="213"/>
      <c r="F378" s="213"/>
      <c r="G378" s="213"/>
      <c r="H378" s="213"/>
      <c r="I378" s="213"/>
      <c r="J378" s="213"/>
      <c r="K378" s="213"/>
      <c r="L378" s="213"/>
      <c r="M378" s="213"/>
      <c r="N378" s="213"/>
      <c r="O378" s="213"/>
    </row>
    <row r="379" spans="2:15">
      <c r="B379" s="213"/>
      <c r="C379" s="213"/>
      <c r="D379" s="213"/>
      <c r="E379" s="213"/>
      <c r="F379" s="213"/>
      <c r="G379" s="213"/>
      <c r="H379" s="213"/>
      <c r="I379" s="213"/>
      <c r="J379" s="213"/>
      <c r="K379" s="213"/>
      <c r="L379" s="213"/>
      <c r="M379" s="213"/>
      <c r="N379" s="213"/>
      <c r="O379" s="213"/>
    </row>
    <row r="380" spans="2:15">
      <c r="B380" s="213"/>
      <c r="C380" s="213"/>
      <c r="D380" s="213"/>
      <c r="E380" s="213"/>
      <c r="F380" s="213"/>
      <c r="G380" s="213"/>
      <c r="H380" s="213"/>
      <c r="I380" s="213"/>
      <c r="J380" s="213"/>
      <c r="K380" s="213"/>
      <c r="L380" s="213"/>
      <c r="M380" s="213"/>
      <c r="N380" s="213"/>
      <c r="O380" s="213"/>
    </row>
    <row r="381" spans="2:15">
      <c r="B381" s="213"/>
      <c r="C381" s="213"/>
      <c r="D381" s="213"/>
      <c r="E381" s="213"/>
      <c r="F381" s="213"/>
      <c r="G381" s="213"/>
      <c r="H381" s="213"/>
      <c r="I381" s="213"/>
      <c r="J381" s="213"/>
      <c r="K381" s="213"/>
      <c r="L381" s="213"/>
      <c r="M381" s="213"/>
      <c r="N381" s="213"/>
      <c r="O381" s="213"/>
    </row>
    <row r="382" spans="2:15">
      <c r="B382" s="213"/>
      <c r="C382" s="213"/>
      <c r="D382" s="213"/>
      <c r="E382" s="213"/>
      <c r="F382" s="213"/>
      <c r="G382" s="213"/>
      <c r="H382" s="213"/>
      <c r="I382" s="213"/>
      <c r="J382" s="213"/>
      <c r="K382" s="213"/>
      <c r="L382" s="213"/>
      <c r="M382" s="213"/>
      <c r="N382" s="213"/>
      <c r="O382" s="213"/>
    </row>
    <row r="383" spans="2:15">
      <c r="B383" s="213"/>
      <c r="C383" s="213"/>
      <c r="D383" s="213"/>
      <c r="E383" s="213"/>
      <c r="F383" s="213"/>
      <c r="G383" s="213"/>
      <c r="H383" s="213"/>
      <c r="I383" s="213"/>
      <c r="J383" s="213"/>
      <c r="K383" s="213"/>
      <c r="L383" s="213"/>
      <c r="M383" s="213"/>
      <c r="N383" s="213"/>
      <c r="O383" s="213"/>
    </row>
    <row r="384" spans="2:15">
      <c r="B384" s="213"/>
      <c r="C384" s="213"/>
      <c r="D384" s="213"/>
      <c r="E384" s="213"/>
      <c r="F384" s="213"/>
      <c r="G384" s="213"/>
      <c r="H384" s="213"/>
      <c r="I384" s="213"/>
      <c r="J384" s="213"/>
      <c r="K384" s="213"/>
      <c r="L384" s="213"/>
      <c r="M384" s="213"/>
      <c r="N384" s="213"/>
      <c r="O384" s="213"/>
    </row>
    <row r="385" spans="2:15">
      <c r="B385" s="213"/>
      <c r="C385" s="213"/>
      <c r="D385" s="213"/>
      <c r="E385" s="213"/>
      <c r="F385" s="213"/>
      <c r="G385" s="213"/>
      <c r="H385" s="213"/>
      <c r="I385" s="213"/>
      <c r="J385" s="213"/>
      <c r="K385" s="213"/>
      <c r="L385" s="213"/>
      <c r="M385" s="213"/>
      <c r="N385" s="213"/>
      <c r="O385" s="213"/>
    </row>
    <row r="386" spans="2:15">
      <c r="B386" s="213"/>
      <c r="C386" s="213"/>
      <c r="D386" s="213"/>
      <c r="E386" s="213"/>
      <c r="F386" s="213"/>
      <c r="G386" s="213"/>
      <c r="H386" s="213"/>
      <c r="I386" s="213"/>
      <c r="J386" s="213"/>
      <c r="K386" s="213"/>
      <c r="L386" s="213"/>
      <c r="M386" s="213"/>
      <c r="N386" s="213"/>
      <c r="O386" s="213"/>
    </row>
    <row r="387" spans="2:15">
      <c r="B387" s="213"/>
      <c r="C387" s="213"/>
      <c r="D387" s="213"/>
      <c r="E387" s="213"/>
      <c r="F387" s="213"/>
      <c r="G387" s="213"/>
      <c r="H387" s="213"/>
      <c r="I387" s="213"/>
      <c r="J387" s="213"/>
      <c r="K387" s="213"/>
      <c r="L387" s="213"/>
      <c r="M387" s="213"/>
      <c r="N387" s="213"/>
      <c r="O387" s="213"/>
    </row>
    <row r="388" spans="2:15">
      <c r="B388" s="213"/>
      <c r="C388" s="213"/>
      <c r="D388" s="213"/>
      <c r="E388" s="213"/>
      <c r="F388" s="213"/>
      <c r="G388" s="213"/>
      <c r="H388" s="213"/>
      <c r="I388" s="213"/>
      <c r="J388" s="213"/>
      <c r="K388" s="213"/>
      <c r="L388" s="213"/>
      <c r="M388" s="213"/>
      <c r="N388" s="213"/>
      <c r="O388" s="213"/>
    </row>
    <row r="389" spans="2:15">
      <c r="B389" s="213"/>
      <c r="C389" s="213"/>
      <c r="D389" s="213"/>
      <c r="E389" s="213"/>
      <c r="F389" s="213"/>
      <c r="G389" s="213"/>
      <c r="H389" s="213"/>
      <c r="I389" s="213"/>
      <c r="J389" s="213"/>
      <c r="K389" s="213"/>
      <c r="L389" s="213"/>
      <c r="M389" s="213"/>
      <c r="N389" s="213"/>
      <c r="O389" s="213"/>
    </row>
    <row r="390" spans="2:15">
      <c r="B390" s="213"/>
      <c r="C390" s="213"/>
      <c r="D390" s="213"/>
      <c r="E390" s="213"/>
      <c r="F390" s="213"/>
      <c r="G390" s="213"/>
      <c r="H390" s="213"/>
      <c r="I390" s="213"/>
      <c r="J390" s="213"/>
      <c r="K390" s="213"/>
      <c r="L390" s="213"/>
      <c r="M390" s="213"/>
      <c r="N390" s="213"/>
      <c r="O390" s="213"/>
    </row>
    <row r="391" spans="2:15">
      <c r="B391" s="213"/>
      <c r="C391" s="213"/>
      <c r="D391" s="213"/>
      <c r="E391" s="213"/>
      <c r="F391" s="213"/>
      <c r="G391" s="213"/>
      <c r="H391" s="213"/>
      <c r="I391" s="213"/>
      <c r="J391" s="213"/>
      <c r="K391" s="213"/>
      <c r="L391" s="213"/>
      <c r="M391" s="213"/>
      <c r="N391" s="213"/>
      <c r="O391" s="213"/>
    </row>
    <row r="392" spans="2:15">
      <c r="B392" s="213"/>
      <c r="C392" s="213"/>
      <c r="D392" s="213"/>
      <c r="E392" s="213"/>
      <c r="F392" s="213"/>
      <c r="G392" s="213"/>
      <c r="H392" s="213"/>
      <c r="I392" s="213"/>
      <c r="J392" s="213"/>
      <c r="K392" s="213"/>
      <c r="L392" s="213"/>
      <c r="M392" s="213"/>
      <c r="N392" s="213"/>
      <c r="O392" s="213"/>
    </row>
    <row r="393" spans="2:15">
      <c r="B393" s="213"/>
      <c r="C393" s="213"/>
      <c r="D393" s="213"/>
      <c r="E393" s="213"/>
      <c r="F393" s="213"/>
      <c r="G393" s="213"/>
      <c r="H393" s="213"/>
      <c r="I393" s="213"/>
      <c r="J393" s="213"/>
      <c r="K393" s="213"/>
      <c r="L393" s="213"/>
      <c r="M393" s="213"/>
      <c r="N393" s="213"/>
      <c r="O393" s="213"/>
    </row>
    <row r="394" spans="2:15">
      <c r="B394" s="213"/>
      <c r="C394" s="213"/>
      <c r="D394" s="213"/>
      <c r="E394" s="213"/>
      <c r="F394" s="213"/>
      <c r="G394" s="213"/>
      <c r="H394" s="213"/>
      <c r="I394" s="213"/>
      <c r="J394" s="213"/>
      <c r="K394" s="213"/>
      <c r="L394" s="213"/>
      <c r="M394" s="213"/>
      <c r="N394" s="213"/>
      <c r="O394" s="213"/>
    </row>
    <row r="395" spans="2:15">
      <c r="B395" s="213"/>
      <c r="C395" s="213"/>
      <c r="D395" s="213"/>
      <c r="E395" s="213"/>
      <c r="F395" s="213"/>
      <c r="G395" s="213"/>
      <c r="H395" s="213"/>
      <c r="I395" s="213"/>
      <c r="J395" s="213"/>
      <c r="K395" s="213"/>
      <c r="L395" s="213"/>
      <c r="M395" s="213"/>
      <c r="N395" s="213"/>
      <c r="O395" s="213"/>
    </row>
    <row r="396" spans="2:15">
      <c r="B396" s="213"/>
      <c r="C396" s="213"/>
      <c r="D396" s="213"/>
      <c r="E396" s="213"/>
      <c r="F396" s="213"/>
      <c r="G396" s="213"/>
      <c r="H396" s="213"/>
      <c r="I396" s="213"/>
      <c r="J396" s="213"/>
      <c r="K396" s="213"/>
      <c r="L396" s="213"/>
      <c r="M396" s="213"/>
      <c r="N396" s="213"/>
      <c r="O396" s="213"/>
    </row>
    <row r="397" spans="2:15">
      <c r="B397" s="213"/>
      <c r="C397" s="213"/>
      <c r="D397" s="213"/>
      <c r="E397" s="213"/>
      <c r="F397" s="213"/>
      <c r="G397" s="213"/>
      <c r="H397" s="213"/>
      <c r="I397" s="213"/>
      <c r="J397" s="213"/>
      <c r="K397" s="213"/>
      <c r="L397" s="213"/>
      <c r="M397" s="213"/>
      <c r="N397" s="213"/>
      <c r="O397" s="213"/>
    </row>
    <row r="398" spans="2:15">
      <c r="B398" s="213"/>
      <c r="C398" s="213"/>
      <c r="D398" s="213"/>
      <c r="E398" s="213"/>
      <c r="F398" s="213"/>
      <c r="G398" s="213"/>
      <c r="H398" s="213"/>
      <c r="I398" s="213"/>
      <c r="J398" s="213"/>
      <c r="K398" s="213"/>
      <c r="L398" s="213"/>
      <c r="M398" s="213"/>
      <c r="N398" s="213"/>
      <c r="O398" s="213"/>
    </row>
    <row r="399" spans="2:15">
      <c r="B399" s="213"/>
      <c r="C399" s="213"/>
      <c r="D399" s="213"/>
      <c r="E399" s="213"/>
      <c r="F399" s="213"/>
      <c r="G399" s="213"/>
      <c r="H399" s="213"/>
      <c r="I399" s="213"/>
      <c r="J399" s="213"/>
      <c r="K399" s="213"/>
      <c r="L399" s="213"/>
      <c r="M399" s="213"/>
      <c r="N399" s="213"/>
      <c r="O399" s="213"/>
    </row>
    <row r="400" spans="2:15">
      <c r="B400" s="213"/>
      <c r="C400" s="213"/>
      <c r="D400" s="213"/>
      <c r="E400" s="213"/>
      <c r="F400" s="213"/>
      <c r="G400" s="213"/>
      <c r="H400" s="213"/>
      <c r="I400" s="213"/>
      <c r="J400" s="213"/>
      <c r="K400" s="213"/>
      <c r="L400" s="213"/>
      <c r="M400" s="213"/>
      <c r="N400" s="213"/>
      <c r="O400" s="213"/>
    </row>
    <row r="401" spans="2:15">
      <c r="B401" s="213"/>
      <c r="C401" s="213"/>
      <c r="D401" s="213"/>
      <c r="E401" s="213"/>
      <c r="F401" s="213"/>
      <c r="G401" s="213"/>
      <c r="H401" s="213"/>
      <c r="I401" s="213"/>
      <c r="J401" s="213"/>
      <c r="K401" s="213"/>
      <c r="L401" s="213"/>
      <c r="M401" s="213"/>
      <c r="N401" s="213"/>
      <c r="O401" s="213"/>
    </row>
    <row r="402" spans="2:15">
      <c r="B402" s="213"/>
      <c r="C402" s="213"/>
      <c r="D402" s="213"/>
      <c r="E402" s="213"/>
      <c r="F402" s="213"/>
      <c r="G402" s="213"/>
      <c r="H402" s="213"/>
      <c r="I402" s="213"/>
      <c r="J402" s="213"/>
      <c r="K402" s="213"/>
      <c r="L402" s="213"/>
      <c r="M402" s="213"/>
      <c r="N402" s="213"/>
      <c r="O402" s="213"/>
    </row>
    <row r="403" spans="2:15">
      <c r="B403" s="213"/>
      <c r="C403" s="213"/>
      <c r="D403" s="213"/>
      <c r="E403" s="213"/>
      <c r="F403" s="213"/>
      <c r="G403" s="213"/>
      <c r="H403" s="213"/>
      <c r="I403" s="213"/>
      <c r="J403" s="213"/>
      <c r="K403" s="213"/>
      <c r="L403" s="213"/>
      <c r="M403" s="213"/>
      <c r="N403" s="213"/>
      <c r="O403" s="213"/>
    </row>
    <row r="404" spans="2:15">
      <c r="B404" s="213"/>
      <c r="C404" s="213"/>
      <c r="D404" s="213"/>
      <c r="E404" s="213"/>
      <c r="F404" s="213"/>
      <c r="G404" s="213"/>
      <c r="H404" s="213"/>
      <c r="I404" s="213"/>
      <c r="J404" s="213"/>
      <c r="K404" s="213"/>
      <c r="L404" s="213"/>
      <c r="M404" s="213"/>
      <c r="N404" s="213"/>
      <c r="O404" s="213"/>
    </row>
    <row r="405" spans="2:15">
      <c r="B405" s="213"/>
      <c r="C405" s="213"/>
      <c r="D405" s="213"/>
      <c r="E405" s="213"/>
      <c r="F405" s="213"/>
      <c r="G405" s="213"/>
      <c r="H405" s="213"/>
      <c r="I405" s="213"/>
      <c r="J405" s="213"/>
      <c r="K405" s="213"/>
      <c r="L405" s="213"/>
      <c r="M405" s="213"/>
      <c r="N405" s="213"/>
      <c r="O405" s="213"/>
    </row>
    <row r="406" spans="2:15">
      <c r="B406" s="213"/>
      <c r="C406" s="213"/>
      <c r="D406" s="213"/>
      <c r="E406" s="213"/>
      <c r="F406" s="213"/>
      <c r="G406" s="213"/>
      <c r="H406" s="213"/>
      <c r="I406" s="213"/>
      <c r="J406" s="213"/>
      <c r="K406" s="213"/>
      <c r="L406" s="213"/>
      <c r="M406" s="213"/>
      <c r="N406" s="213"/>
      <c r="O406" s="213"/>
    </row>
    <row r="407" spans="2:15">
      <c r="B407" s="213"/>
      <c r="C407" s="213"/>
      <c r="D407" s="213"/>
      <c r="E407" s="213"/>
      <c r="F407" s="213"/>
      <c r="G407" s="213"/>
      <c r="H407" s="213"/>
      <c r="I407" s="213"/>
      <c r="J407" s="213"/>
      <c r="K407" s="213"/>
      <c r="L407" s="213"/>
      <c r="M407" s="213"/>
      <c r="N407" s="213"/>
      <c r="O407" s="213"/>
    </row>
    <row r="408" spans="2:15">
      <c r="B408" s="213"/>
      <c r="C408" s="213"/>
      <c r="D408" s="213"/>
      <c r="E408" s="213"/>
      <c r="F408" s="213"/>
      <c r="G408" s="213"/>
      <c r="H408" s="213"/>
      <c r="I408" s="213"/>
      <c r="J408" s="213"/>
      <c r="K408" s="213"/>
      <c r="L408" s="213"/>
      <c r="M408" s="213"/>
      <c r="N408" s="213"/>
      <c r="O408" s="213"/>
    </row>
    <row r="409" spans="2:15">
      <c r="B409" s="213"/>
      <c r="C409" s="213"/>
      <c r="D409" s="213"/>
      <c r="E409" s="213"/>
      <c r="F409" s="213"/>
      <c r="G409" s="213"/>
      <c r="H409" s="213"/>
      <c r="I409" s="213"/>
      <c r="J409" s="213"/>
      <c r="K409" s="213"/>
      <c r="L409" s="213"/>
      <c r="M409" s="213"/>
      <c r="N409" s="213"/>
      <c r="O409" s="213"/>
    </row>
    <row r="410" spans="2:15">
      <c r="B410" s="213"/>
      <c r="C410" s="213"/>
      <c r="D410" s="213"/>
      <c r="E410" s="213"/>
      <c r="F410" s="213"/>
      <c r="G410" s="213"/>
      <c r="H410" s="213"/>
      <c r="I410" s="213"/>
      <c r="J410" s="213"/>
      <c r="K410" s="213"/>
      <c r="L410" s="213"/>
      <c r="M410" s="213"/>
      <c r="N410" s="213"/>
      <c r="O410" s="213"/>
    </row>
    <row r="411" spans="2:15">
      <c r="B411" s="213"/>
      <c r="C411" s="213"/>
      <c r="D411" s="213"/>
      <c r="E411" s="213"/>
      <c r="F411" s="213"/>
      <c r="G411" s="213"/>
      <c r="H411" s="213"/>
      <c r="I411" s="213"/>
      <c r="J411" s="213"/>
      <c r="K411" s="213"/>
      <c r="L411" s="213"/>
      <c r="M411" s="213"/>
      <c r="N411" s="213"/>
      <c r="O411" s="213"/>
    </row>
    <row r="412" spans="2:15">
      <c r="B412" s="213"/>
      <c r="C412" s="213"/>
      <c r="D412" s="213"/>
      <c r="E412" s="213"/>
      <c r="F412" s="213"/>
      <c r="G412" s="213"/>
      <c r="H412" s="213"/>
      <c r="I412" s="213"/>
      <c r="J412" s="213"/>
      <c r="K412" s="213"/>
      <c r="L412" s="213"/>
      <c r="M412" s="213"/>
      <c r="N412" s="213"/>
      <c r="O412" s="213"/>
    </row>
    <row r="413" spans="2:15">
      <c r="B413" s="213"/>
      <c r="C413" s="213"/>
      <c r="D413" s="213"/>
      <c r="E413" s="213"/>
      <c r="F413" s="213"/>
      <c r="G413" s="213"/>
      <c r="H413" s="213"/>
      <c r="I413" s="213"/>
      <c r="J413" s="213"/>
      <c r="K413" s="213"/>
      <c r="L413" s="213"/>
      <c r="M413" s="213"/>
      <c r="N413" s="213"/>
      <c r="O413" s="213"/>
    </row>
    <row r="414" spans="2:15">
      <c r="B414" s="213"/>
      <c r="C414" s="213"/>
      <c r="D414" s="213"/>
      <c r="E414" s="213"/>
      <c r="F414" s="213"/>
      <c r="G414" s="213"/>
      <c r="H414" s="213"/>
      <c r="I414" s="213"/>
      <c r="J414" s="213"/>
      <c r="K414" s="213"/>
      <c r="L414" s="213"/>
      <c r="M414" s="213"/>
      <c r="N414" s="213"/>
      <c r="O414" s="213"/>
    </row>
    <row r="415" spans="2:15">
      <c r="B415" s="213"/>
      <c r="C415" s="213"/>
      <c r="D415" s="213"/>
      <c r="E415" s="213"/>
      <c r="F415" s="213"/>
      <c r="G415" s="213"/>
      <c r="H415" s="213"/>
      <c r="I415" s="213"/>
      <c r="J415" s="213"/>
      <c r="K415" s="213"/>
      <c r="L415" s="213"/>
      <c r="M415" s="213"/>
      <c r="N415" s="213"/>
      <c r="O415" s="213"/>
    </row>
    <row r="416" spans="2:15">
      <c r="B416" s="213"/>
      <c r="C416" s="213"/>
      <c r="D416" s="213"/>
      <c r="E416" s="213"/>
      <c r="F416" s="213"/>
      <c r="G416" s="213"/>
      <c r="H416" s="213"/>
      <c r="I416" s="213"/>
      <c r="J416" s="213"/>
      <c r="K416" s="213"/>
      <c r="L416" s="213"/>
      <c r="M416" s="213"/>
      <c r="N416" s="213"/>
      <c r="O416" s="213"/>
    </row>
    <row r="417" spans="2:15">
      <c r="B417" s="213"/>
      <c r="C417" s="213"/>
      <c r="D417" s="213"/>
      <c r="E417" s="213"/>
      <c r="F417" s="213"/>
      <c r="G417" s="213"/>
      <c r="H417" s="213"/>
      <c r="I417" s="213"/>
      <c r="J417" s="213"/>
      <c r="K417" s="213"/>
      <c r="L417" s="213"/>
      <c r="M417" s="213"/>
      <c r="N417" s="213"/>
      <c r="O417" s="213"/>
    </row>
    <row r="418" spans="2:15">
      <c r="B418" s="213"/>
      <c r="C418" s="213"/>
      <c r="D418" s="213"/>
      <c r="E418" s="213"/>
      <c r="F418" s="213"/>
      <c r="G418" s="213"/>
      <c r="H418" s="213"/>
      <c r="I418" s="213"/>
      <c r="J418" s="213"/>
      <c r="K418" s="213"/>
      <c r="L418" s="213"/>
      <c r="M418" s="213"/>
      <c r="N418" s="213"/>
      <c r="O418" s="213"/>
    </row>
    <row r="419" spans="2:15">
      <c r="B419" s="213"/>
      <c r="C419" s="213"/>
      <c r="D419" s="213"/>
      <c r="E419" s="213"/>
      <c r="F419" s="213"/>
      <c r="G419" s="213"/>
      <c r="H419" s="213"/>
      <c r="I419" s="213"/>
      <c r="J419" s="213"/>
      <c r="K419" s="213"/>
      <c r="L419" s="213"/>
      <c r="M419" s="213"/>
      <c r="N419" s="213"/>
      <c r="O419" s="213"/>
    </row>
    <row r="420" spans="2:15">
      <c r="B420" s="213"/>
      <c r="C420" s="213"/>
      <c r="D420" s="213"/>
      <c r="E420" s="213"/>
      <c r="F420" s="213"/>
      <c r="G420" s="213"/>
      <c r="H420" s="213"/>
      <c r="I420" s="213"/>
      <c r="J420" s="213"/>
      <c r="K420" s="213"/>
      <c r="L420" s="213"/>
      <c r="M420" s="213"/>
      <c r="N420" s="213"/>
      <c r="O420" s="213"/>
    </row>
    <row r="421" spans="2:15">
      <c r="B421" s="213"/>
      <c r="C421" s="213"/>
      <c r="D421" s="213"/>
      <c r="E421" s="213"/>
      <c r="F421" s="213"/>
      <c r="G421" s="213"/>
      <c r="H421" s="213"/>
      <c r="I421" s="213"/>
      <c r="J421" s="213"/>
      <c r="K421" s="213"/>
      <c r="L421" s="213"/>
      <c r="M421" s="213"/>
      <c r="N421" s="213"/>
      <c r="O421" s="213"/>
    </row>
    <row r="422" spans="2:15">
      <c r="B422" s="213"/>
      <c r="C422" s="213"/>
      <c r="D422" s="213"/>
      <c r="E422" s="213"/>
      <c r="F422" s="213"/>
      <c r="G422" s="213"/>
      <c r="H422" s="213"/>
      <c r="I422" s="213"/>
      <c r="J422" s="213"/>
      <c r="K422" s="213"/>
      <c r="L422" s="213"/>
      <c r="M422" s="213"/>
      <c r="N422" s="213"/>
      <c r="O422" s="213"/>
    </row>
    <row r="423" spans="2:15">
      <c r="B423" s="213"/>
      <c r="C423" s="213"/>
      <c r="D423" s="213"/>
      <c r="E423" s="213"/>
      <c r="F423" s="213"/>
      <c r="G423" s="213"/>
      <c r="H423" s="213"/>
      <c r="I423" s="213"/>
      <c r="J423" s="213"/>
      <c r="K423" s="213"/>
      <c r="L423" s="213"/>
      <c r="M423" s="213"/>
      <c r="N423" s="213"/>
      <c r="O423" s="213"/>
    </row>
    <row r="424" spans="2:15">
      <c r="B424" s="213"/>
      <c r="C424" s="213"/>
      <c r="D424" s="213"/>
      <c r="E424" s="213"/>
      <c r="F424" s="213"/>
      <c r="G424" s="213"/>
      <c r="H424" s="213"/>
      <c r="I424" s="213"/>
      <c r="J424" s="213"/>
      <c r="K424" s="213"/>
      <c r="L424" s="213"/>
      <c r="M424" s="213"/>
      <c r="N424" s="213"/>
      <c r="O424" s="213"/>
    </row>
    <row r="425" spans="2:15">
      <c r="B425" s="213"/>
      <c r="C425" s="213"/>
      <c r="D425" s="213"/>
      <c r="E425" s="213"/>
      <c r="F425" s="213"/>
      <c r="G425" s="213"/>
      <c r="H425" s="213"/>
      <c r="I425" s="213"/>
      <c r="J425" s="213"/>
      <c r="K425" s="213"/>
      <c r="L425" s="213"/>
      <c r="M425" s="213"/>
      <c r="N425" s="213"/>
      <c r="O425" s="213"/>
    </row>
    <row r="426" spans="2:15">
      <c r="B426" s="213"/>
      <c r="C426" s="213"/>
      <c r="D426" s="213"/>
      <c r="E426" s="213"/>
      <c r="F426" s="213"/>
      <c r="G426" s="213"/>
      <c r="H426" s="213"/>
      <c r="I426" s="213"/>
      <c r="J426" s="213"/>
      <c r="K426" s="213"/>
      <c r="L426" s="213"/>
      <c r="M426" s="213"/>
      <c r="N426" s="213"/>
      <c r="O426" s="213"/>
    </row>
    <row r="427" spans="2:15">
      <c r="B427" s="213"/>
      <c r="C427" s="213"/>
      <c r="D427" s="213"/>
      <c r="E427" s="213"/>
      <c r="F427" s="213"/>
      <c r="G427" s="213"/>
      <c r="H427" s="213"/>
      <c r="I427" s="213"/>
      <c r="J427" s="213"/>
      <c r="K427" s="213"/>
      <c r="L427" s="213"/>
      <c r="M427" s="213"/>
      <c r="N427" s="213"/>
      <c r="O427" s="213"/>
    </row>
    <row r="428" spans="2:15">
      <c r="B428" s="213"/>
      <c r="C428" s="213"/>
      <c r="D428" s="213"/>
      <c r="E428" s="213"/>
      <c r="F428" s="213"/>
      <c r="G428" s="213"/>
      <c r="H428" s="213"/>
      <c r="I428" s="213"/>
      <c r="J428" s="213"/>
      <c r="K428" s="213"/>
      <c r="L428" s="213"/>
      <c r="M428" s="213"/>
      <c r="N428" s="213"/>
      <c r="O428" s="213"/>
    </row>
    <row r="429" spans="2:15">
      <c r="B429" s="213"/>
      <c r="C429" s="213"/>
      <c r="D429" s="213"/>
      <c r="E429" s="213"/>
      <c r="F429" s="213"/>
      <c r="G429" s="213"/>
      <c r="H429" s="213"/>
      <c r="I429" s="213"/>
      <c r="J429" s="213"/>
      <c r="K429" s="213"/>
      <c r="L429" s="213"/>
      <c r="M429" s="213"/>
      <c r="N429" s="213"/>
      <c r="O429" s="213"/>
    </row>
    <row r="430" spans="2:15">
      <c r="B430" s="213"/>
      <c r="C430" s="213"/>
      <c r="D430" s="213"/>
      <c r="E430" s="213"/>
      <c r="F430" s="213"/>
      <c r="G430" s="213"/>
      <c r="H430" s="213"/>
      <c r="I430" s="213"/>
      <c r="J430" s="213"/>
      <c r="K430" s="213"/>
      <c r="L430" s="213"/>
      <c r="M430" s="213"/>
      <c r="N430" s="213"/>
      <c r="O430" s="213"/>
    </row>
    <row r="431" spans="2:15">
      <c r="B431" s="213"/>
      <c r="C431" s="213"/>
      <c r="D431" s="213"/>
      <c r="E431" s="213"/>
      <c r="F431" s="213"/>
      <c r="G431" s="213"/>
      <c r="H431" s="213"/>
      <c r="I431" s="213"/>
      <c r="J431" s="213"/>
      <c r="K431" s="213"/>
      <c r="L431" s="213"/>
      <c r="M431" s="213"/>
      <c r="N431" s="213"/>
      <c r="O431" s="213"/>
    </row>
    <row r="432" spans="2:15">
      <c r="B432" s="213"/>
      <c r="C432" s="213"/>
      <c r="D432" s="213"/>
      <c r="E432" s="213"/>
      <c r="F432" s="213"/>
      <c r="G432" s="213"/>
      <c r="H432" s="213"/>
      <c r="I432" s="213"/>
      <c r="J432" s="213"/>
      <c r="K432" s="213"/>
      <c r="L432" s="213"/>
      <c r="M432" s="213"/>
      <c r="N432" s="213"/>
      <c r="O432" s="213"/>
    </row>
    <row r="433" spans="2:15">
      <c r="B433" s="213"/>
      <c r="C433" s="213"/>
      <c r="D433" s="213"/>
      <c r="E433" s="213"/>
      <c r="F433" s="213"/>
      <c r="G433" s="213"/>
      <c r="H433" s="213"/>
      <c r="I433" s="213"/>
      <c r="J433" s="213"/>
      <c r="K433" s="213"/>
      <c r="L433" s="213"/>
      <c r="M433" s="213"/>
      <c r="N433" s="213"/>
      <c r="O433" s="213"/>
    </row>
    <row r="434" spans="2:15">
      <c r="B434" s="213"/>
      <c r="C434" s="213"/>
      <c r="D434" s="213"/>
      <c r="E434" s="213"/>
      <c r="F434" s="213"/>
      <c r="G434" s="213"/>
      <c r="H434" s="213"/>
      <c r="I434" s="213"/>
      <c r="J434" s="213"/>
      <c r="K434" s="213"/>
      <c r="L434" s="213"/>
      <c r="M434" s="213"/>
      <c r="N434" s="213"/>
      <c r="O434" s="213"/>
    </row>
    <row r="435" spans="2:15">
      <c r="B435" s="213"/>
      <c r="C435" s="213"/>
      <c r="D435" s="213"/>
      <c r="E435" s="213"/>
      <c r="F435" s="213"/>
      <c r="G435" s="213"/>
      <c r="H435" s="213"/>
      <c r="I435" s="213"/>
      <c r="J435" s="213"/>
      <c r="K435" s="213"/>
      <c r="L435" s="213"/>
      <c r="M435" s="213"/>
      <c r="N435" s="213"/>
      <c r="O435" s="213"/>
    </row>
    <row r="436" spans="2:15">
      <c r="B436" s="213"/>
      <c r="C436" s="213"/>
      <c r="D436" s="213"/>
      <c r="E436" s="213"/>
      <c r="F436" s="213"/>
      <c r="G436" s="213"/>
      <c r="H436" s="213"/>
      <c r="I436" s="213"/>
      <c r="J436" s="213"/>
      <c r="K436" s="213"/>
      <c r="L436" s="213"/>
      <c r="M436" s="213"/>
      <c r="N436" s="213"/>
      <c r="O436" s="213"/>
    </row>
    <row r="437" spans="2:15">
      <c r="B437" s="213"/>
      <c r="C437" s="213"/>
      <c r="D437" s="213"/>
      <c r="E437" s="213"/>
      <c r="F437" s="213"/>
      <c r="G437" s="213"/>
      <c r="H437" s="213"/>
      <c r="I437" s="213"/>
      <c r="J437" s="213"/>
      <c r="K437" s="213"/>
      <c r="L437" s="213"/>
      <c r="M437" s="213"/>
      <c r="N437" s="213"/>
      <c r="O437" s="213"/>
    </row>
    <row r="438" spans="2:15">
      <c r="B438" s="213"/>
      <c r="C438" s="213"/>
      <c r="D438" s="213"/>
      <c r="E438" s="213"/>
      <c r="F438" s="213"/>
      <c r="G438" s="213"/>
      <c r="H438" s="213"/>
      <c r="I438" s="213"/>
      <c r="J438" s="213"/>
      <c r="K438" s="213"/>
      <c r="L438" s="213"/>
      <c r="M438" s="213"/>
      <c r="N438" s="213"/>
      <c r="O438" s="213"/>
    </row>
    <row r="439" spans="2:15">
      <c r="B439" s="213"/>
      <c r="C439" s="213"/>
      <c r="D439" s="213"/>
      <c r="E439" s="213"/>
      <c r="F439" s="213"/>
      <c r="G439" s="213"/>
      <c r="H439" s="213"/>
      <c r="I439" s="213"/>
      <c r="J439" s="213"/>
      <c r="K439" s="213"/>
      <c r="L439" s="213"/>
      <c r="M439" s="213"/>
      <c r="N439" s="213"/>
      <c r="O439" s="213"/>
    </row>
    <row r="440" spans="2:15">
      <c r="B440" s="213"/>
      <c r="C440" s="213"/>
      <c r="D440" s="213"/>
      <c r="E440" s="213"/>
      <c r="F440" s="213"/>
      <c r="G440" s="213"/>
      <c r="H440" s="213"/>
      <c r="I440" s="213"/>
      <c r="J440" s="213"/>
      <c r="K440" s="213"/>
      <c r="L440" s="213"/>
      <c r="M440" s="213"/>
      <c r="N440" s="213"/>
      <c r="O440" s="213"/>
    </row>
    <row r="441" spans="2:15">
      <c r="B441" s="213"/>
      <c r="C441" s="213"/>
      <c r="D441" s="213"/>
      <c r="E441" s="213"/>
      <c r="F441" s="213"/>
      <c r="G441" s="213"/>
      <c r="H441" s="213"/>
      <c r="I441" s="213"/>
      <c r="J441" s="213"/>
      <c r="K441" s="213"/>
      <c r="L441" s="213"/>
      <c r="M441" s="213"/>
      <c r="N441" s="213"/>
      <c r="O441" s="213"/>
    </row>
    <row r="442" spans="2:15">
      <c r="B442" s="213"/>
      <c r="C442" s="213"/>
      <c r="D442" s="213"/>
      <c r="E442" s="213"/>
      <c r="F442" s="213"/>
      <c r="G442" s="213"/>
      <c r="H442" s="213"/>
      <c r="I442" s="213"/>
      <c r="J442" s="213"/>
      <c r="K442" s="213"/>
      <c r="L442" s="213"/>
      <c r="M442" s="213"/>
      <c r="N442" s="213"/>
      <c r="O442" s="213"/>
    </row>
    <row r="443" spans="2:15">
      <c r="B443" s="213"/>
      <c r="C443" s="213"/>
      <c r="D443" s="213"/>
      <c r="E443" s="213"/>
      <c r="F443" s="213"/>
      <c r="G443" s="213"/>
      <c r="H443" s="213"/>
      <c r="I443" s="213"/>
      <c r="J443" s="213"/>
      <c r="K443" s="213"/>
      <c r="L443" s="213"/>
      <c r="M443" s="213"/>
      <c r="N443" s="213"/>
      <c r="O443" s="213"/>
    </row>
    <row r="444" spans="2:15">
      <c r="B444" s="213"/>
      <c r="C444" s="213"/>
      <c r="D444" s="213"/>
      <c r="E444" s="213"/>
      <c r="F444" s="213"/>
      <c r="G444" s="213"/>
      <c r="H444" s="213"/>
      <c r="I444" s="213"/>
      <c r="J444" s="213"/>
      <c r="K444" s="213"/>
      <c r="L444" s="213"/>
      <c r="M444" s="213"/>
      <c r="N444" s="213"/>
      <c r="O444" s="213"/>
    </row>
    <row r="445" spans="2:15">
      <c r="B445" s="213"/>
      <c r="C445" s="213"/>
      <c r="D445" s="213"/>
      <c r="E445" s="213"/>
      <c r="F445" s="213"/>
      <c r="G445" s="213"/>
      <c r="H445" s="213"/>
      <c r="I445" s="213"/>
      <c r="J445" s="213"/>
      <c r="K445" s="213"/>
      <c r="L445" s="213"/>
      <c r="M445" s="213"/>
      <c r="N445" s="213"/>
      <c r="O445" s="213"/>
    </row>
    <row r="446" spans="2:15">
      <c r="B446" s="213"/>
      <c r="C446" s="213"/>
      <c r="D446" s="213"/>
      <c r="E446" s="213"/>
      <c r="F446" s="213"/>
      <c r="G446" s="213"/>
      <c r="H446" s="213"/>
      <c r="I446" s="213"/>
      <c r="J446" s="213"/>
      <c r="K446" s="213"/>
      <c r="L446" s="213"/>
      <c r="M446" s="213"/>
      <c r="N446" s="213"/>
      <c r="O446" s="213"/>
    </row>
    <row r="447" spans="2:15">
      <c r="B447" s="213"/>
      <c r="C447" s="213"/>
      <c r="D447" s="213"/>
      <c r="E447" s="213"/>
      <c r="F447" s="213"/>
      <c r="G447" s="213"/>
      <c r="H447" s="213"/>
      <c r="I447" s="213"/>
      <c r="J447" s="213"/>
      <c r="K447" s="213"/>
      <c r="L447" s="213"/>
      <c r="M447" s="213"/>
      <c r="N447" s="213"/>
      <c r="O447" s="213"/>
    </row>
    <row r="448" spans="2:15">
      <c r="B448" s="213"/>
      <c r="C448" s="213"/>
      <c r="D448" s="213"/>
      <c r="E448" s="213"/>
      <c r="F448" s="213"/>
      <c r="G448" s="213"/>
      <c r="H448" s="213"/>
      <c r="I448" s="213"/>
      <c r="J448" s="213"/>
      <c r="K448" s="213"/>
      <c r="L448" s="213"/>
      <c r="M448" s="213"/>
      <c r="N448" s="213"/>
      <c r="O448" s="213"/>
    </row>
    <row r="449" spans="2:15">
      <c r="B449" s="213"/>
      <c r="C449" s="213"/>
      <c r="D449" s="213"/>
      <c r="E449" s="213"/>
      <c r="F449" s="213"/>
      <c r="G449" s="213"/>
      <c r="H449" s="213"/>
      <c r="I449" s="213"/>
      <c r="J449" s="213"/>
      <c r="K449" s="213"/>
      <c r="L449" s="213"/>
      <c r="M449" s="213"/>
      <c r="N449" s="213"/>
      <c r="O449" s="213"/>
    </row>
    <row r="450" spans="2:15">
      <c r="B450" s="213"/>
      <c r="C450" s="213"/>
      <c r="D450" s="213"/>
      <c r="E450" s="213"/>
      <c r="F450" s="213"/>
      <c r="G450" s="213"/>
      <c r="H450" s="213"/>
      <c r="I450" s="213"/>
      <c r="J450" s="213"/>
      <c r="K450" s="213"/>
      <c r="L450" s="213"/>
      <c r="M450" s="213"/>
      <c r="N450" s="213"/>
      <c r="O450" s="213"/>
    </row>
    <row r="451" spans="2:15">
      <c r="B451" s="213"/>
      <c r="C451" s="213"/>
      <c r="D451" s="213"/>
      <c r="E451" s="213"/>
      <c r="F451" s="213"/>
      <c r="G451" s="213"/>
      <c r="H451" s="213"/>
      <c r="I451" s="213"/>
      <c r="J451" s="213"/>
      <c r="K451" s="213"/>
      <c r="L451" s="213"/>
      <c r="M451" s="213"/>
      <c r="N451" s="213"/>
      <c r="O451" s="213"/>
    </row>
    <row r="452" spans="2:15">
      <c r="B452" s="213"/>
      <c r="C452" s="213"/>
      <c r="D452" s="213"/>
      <c r="E452" s="213"/>
      <c r="F452" s="213"/>
      <c r="G452" s="213"/>
      <c r="H452" s="213"/>
      <c r="I452" s="213"/>
      <c r="J452" s="213"/>
      <c r="K452" s="213"/>
      <c r="L452" s="213"/>
      <c r="M452" s="213"/>
      <c r="N452" s="213"/>
      <c r="O452" s="213"/>
    </row>
    <row r="453" spans="2:15">
      <c r="B453" s="213"/>
      <c r="C453" s="213"/>
      <c r="D453" s="213"/>
      <c r="E453" s="213"/>
      <c r="F453" s="213"/>
      <c r="G453" s="213"/>
      <c r="H453" s="213"/>
      <c r="I453" s="213"/>
      <c r="J453" s="213"/>
      <c r="K453" s="213"/>
      <c r="L453" s="213"/>
      <c r="M453" s="213"/>
      <c r="N453" s="213"/>
      <c r="O453" s="213"/>
    </row>
    <row r="454" spans="2:15">
      <c r="B454" s="213"/>
      <c r="C454" s="213"/>
      <c r="D454" s="213"/>
      <c r="E454" s="213"/>
      <c r="F454" s="213"/>
      <c r="G454" s="213"/>
      <c r="H454" s="213"/>
      <c r="I454" s="213"/>
      <c r="J454" s="213"/>
      <c r="K454" s="213"/>
      <c r="L454" s="213"/>
      <c r="M454" s="213"/>
      <c r="N454" s="213"/>
      <c r="O454" s="213"/>
    </row>
    <row r="455" spans="2:15">
      <c r="B455" s="213"/>
      <c r="C455" s="213"/>
      <c r="D455" s="213"/>
      <c r="E455" s="213"/>
      <c r="F455" s="213"/>
      <c r="G455" s="213"/>
      <c r="H455" s="213"/>
      <c r="I455" s="213"/>
      <c r="J455" s="213"/>
      <c r="K455" s="213"/>
      <c r="L455" s="213"/>
      <c r="M455" s="213"/>
      <c r="N455" s="213"/>
      <c r="O455" s="213"/>
    </row>
    <row r="456" spans="2:15">
      <c r="B456" s="213"/>
      <c r="C456" s="213"/>
      <c r="D456" s="213"/>
      <c r="E456" s="213"/>
      <c r="F456" s="213"/>
      <c r="G456" s="213"/>
      <c r="H456" s="213"/>
      <c r="I456" s="213"/>
      <c r="J456" s="213"/>
      <c r="K456" s="213"/>
      <c r="L456" s="213"/>
      <c r="M456" s="213"/>
      <c r="N456" s="213"/>
      <c r="O456" s="213"/>
    </row>
    <row r="457" spans="2:15">
      <c r="B457" s="213"/>
      <c r="C457" s="213"/>
      <c r="D457" s="213"/>
      <c r="E457" s="213"/>
      <c r="F457" s="213"/>
      <c r="G457" s="213"/>
      <c r="H457" s="213"/>
      <c r="I457" s="213"/>
      <c r="J457" s="213"/>
      <c r="K457" s="213"/>
      <c r="L457" s="213"/>
      <c r="M457" s="213"/>
      <c r="N457" s="213"/>
      <c r="O457" s="213"/>
    </row>
    <row r="458" spans="2:15">
      <c r="B458" s="213"/>
      <c r="C458" s="213"/>
      <c r="D458" s="213"/>
      <c r="E458" s="213"/>
      <c r="F458" s="213"/>
      <c r="G458" s="213"/>
      <c r="H458" s="213"/>
      <c r="I458" s="213"/>
      <c r="J458" s="213"/>
      <c r="K458" s="213"/>
      <c r="L458" s="213"/>
      <c r="M458" s="213"/>
      <c r="N458" s="213"/>
      <c r="O458" s="213"/>
    </row>
    <row r="459" spans="2:15">
      <c r="B459" s="213"/>
      <c r="C459" s="213"/>
      <c r="D459" s="213"/>
      <c r="E459" s="213"/>
      <c r="F459" s="213"/>
      <c r="G459" s="213"/>
      <c r="H459" s="213"/>
      <c r="I459" s="213"/>
      <c r="J459" s="213"/>
      <c r="K459" s="213"/>
      <c r="L459" s="213"/>
      <c r="M459" s="213"/>
      <c r="N459" s="213"/>
      <c r="O459" s="213"/>
    </row>
    <row r="460" spans="2:15">
      <c r="B460" s="213"/>
      <c r="C460" s="213"/>
      <c r="D460" s="213"/>
      <c r="E460" s="213"/>
      <c r="F460" s="213"/>
      <c r="G460" s="213"/>
      <c r="H460" s="213"/>
      <c r="I460" s="213"/>
      <c r="J460" s="213"/>
      <c r="K460" s="213"/>
      <c r="L460" s="213"/>
      <c r="M460" s="213"/>
      <c r="N460" s="213"/>
      <c r="O460" s="213"/>
    </row>
    <row r="461" spans="2:15">
      <c r="B461" s="213"/>
      <c r="C461" s="213"/>
      <c r="D461" s="213"/>
      <c r="E461" s="213"/>
      <c r="F461" s="213"/>
      <c r="G461" s="213"/>
      <c r="H461" s="213"/>
      <c r="I461" s="213"/>
      <c r="J461" s="213"/>
      <c r="K461" s="213"/>
      <c r="L461" s="213"/>
      <c r="M461" s="213"/>
      <c r="N461" s="213"/>
      <c r="O461" s="213"/>
    </row>
    <row r="462" spans="2:15">
      <c r="B462" s="213"/>
      <c r="C462" s="213"/>
      <c r="D462" s="213"/>
      <c r="E462" s="213"/>
      <c r="F462" s="213"/>
      <c r="G462" s="213"/>
      <c r="H462" s="213"/>
      <c r="I462" s="213"/>
      <c r="J462" s="213"/>
      <c r="K462" s="213"/>
      <c r="L462" s="213"/>
      <c r="M462" s="213"/>
      <c r="N462" s="213"/>
      <c r="O462" s="213"/>
    </row>
    <row r="463" spans="2:15">
      <c r="B463" s="213"/>
      <c r="C463" s="213"/>
      <c r="D463" s="213"/>
      <c r="E463" s="213"/>
      <c r="F463" s="213"/>
      <c r="G463" s="213"/>
      <c r="H463" s="213"/>
      <c r="I463" s="213"/>
      <c r="J463" s="213"/>
      <c r="K463" s="213"/>
      <c r="L463" s="213"/>
      <c r="M463" s="213"/>
      <c r="N463" s="213"/>
      <c r="O463" s="213"/>
    </row>
    <row r="464" spans="2:15">
      <c r="B464" s="213"/>
      <c r="C464" s="213"/>
      <c r="D464" s="213"/>
      <c r="E464" s="213"/>
      <c r="F464" s="213"/>
      <c r="G464" s="213"/>
      <c r="H464" s="213"/>
      <c r="I464" s="213"/>
      <c r="J464" s="213"/>
      <c r="K464" s="213"/>
      <c r="L464" s="213"/>
      <c r="M464" s="213"/>
      <c r="N464" s="213"/>
      <c r="O464" s="213"/>
    </row>
    <row r="465" spans="2:15">
      <c r="B465" s="213"/>
      <c r="C465" s="213"/>
      <c r="D465" s="213"/>
      <c r="E465" s="213"/>
      <c r="F465" s="213"/>
      <c r="G465" s="213"/>
      <c r="H465" s="213"/>
      <c r="I465" s="213"/>
      <c r="J465" s="213"/>
      <c r="K465" s="213"/>
      <c r="L465" s="213"/>
      <c r="M465" s="213"/>
      <c r="N465" s="213"/>
      <c r="O465" s="213"/>
    </row>
    <row r="466" spans="2:15">
      <c r="B466" s="213"/>
      <c r="C466" s="213"/>
      <c r="D466" s="213"/>
      <c r="E466" s="213"/>
      <c r="F466" s="213"/>
      <c r="G466" s="213"/>
      <c r="H466" s="213"/>
      <c r="I466" s="213"/>
      <c r="J466" s="213"/>
      <c r="K466" s="213"/>
      <c r="L466" s="213"/>
      <c r="M466" s="213"/>
      <c r="N466" s="213"/>
      <c r="O466" s="213"/>
    </row>
    <row r="467" spans="2:15">
      <c r="B467" s="213"/>
      <c r="C467" s="213"/>
      <c r="D467" s="213"/>
      <c r="E467" s="213"/>
      <c r="F467" s="213"/>
      <c r="G467" s="213"/>
      <c r="H467" s="213"/>
      <c r="I467" s="213"/>
      <c r="J467" s="213"/>
      <c r="K467" s="213"/>
      <c r="L467" s="213"/>
      <c r="M467" s="213"/>
      <c r="N467" s="213"/>
      <c r="O467" s="213"/>
    </row>
    <row r="468" spans="2:15">
      <c r="B468" s="213"/>
      <c r="C468" s="213"/>
      <c r="D468" s="213"/>
      <c r="E468" s="213"/>
      <c r="F468" s="213"/>
      <c r="G468" s="213"/>
      <c r="H468" s="213"/>
      <c r="I468" s="213"/>
      <c r="J468" s="213"/>
      <c r="K468" s="213"/>
      <c r="L468" s="213"/>
      <c r="M468" s="213"/>
      <c r="N468" s="213"/>
      <c r="O468" s="213"/>
    </row>
    <row r="469" spans="2:15">
      <c r="B469" s="213"/>
      <c r="C469" s="213"/>
      <c r="D469" s="213"/>
      <c r="E469" s="213"/>
      <c r="F469" s="213"/>
      <c r="G469" s="213"/>
      <c r="H469" s="213"/>
      <c r="I469" s="213"/>
      <c r="J469" s="213"/>
      <c r="K469" s="213"/>
      <c r="L469" s="213"/>
      <c r="M469" s="213"/>
      <c r="N469" s="213"/>
      <c r="O469" s="213"/>
    </row>
    <row r="470" spans="2:15">
      <c r="B470" s="213"/>
      <c r="C470" s="213"/>
      <c r="D470" s="213"/>
      <c r="E470" s="213"/>
      <c r="F470" s="213"/>
      <c r="G470" s="213"/>
      <c r="H470" s="213"/>
      <c r="I470" s="213"/>
      <c r="J470" s="213"/>
      <c r="K470" s="213"/>
      <c r="L470" s="213"/>
      <c r="M470" s="213"/>
      <c r="N470" s="213"/>
      <c r="O470" s="213"/>
    </row>
    <row r="471" spans="2:15">
      <c r="B471" s="213"/>
      <c r="C471" s="213"/>
      <c r="D471" s="213"/>
      <c r="E471" s="213"/>
      <c r="F471" s="213"/>
      <c r="G471" s="213"/>
      <c r="H471" s="213"/>
      <c r="I471" s="213"/>
      <c r="J471" s="213"/>
      <c r="K471" s="213"/>
      <c r="L471" s="213"/>
      <c r="M471" s="213"/>
      <c r="N471" s="213"/>
      <c r="O471" s="213"/>
    </row>
    <row r="472" spans="2:15">
      <c r="B472" s="213"/>
      <c r="C472" s="213"/>
      <c r="D472" s="213"/>
      <c r="E472" s="213"/>
      <c r="F472" s="213"/>
      <c r="G472" s="213"/>
      <c r="H472" s="213"/>
      <c r="I472" s="213"/>
      <c r="J472" s="213"/>
      <c r="K472" s="213"/>
      <c r="L472" s="213"/>
      <c r="M472" s="213"/>
      <c r="N472" s="213"/>
      <c r="O472" s="213"/>
    </row>
    <row r="473" spans="2:15">
      <c r="B473" s="213"/>
      <c r="C473" s="213"/>
      <c r="D473" s="213"/>
      <c r="E473" s="213"/>
      <c r="F473" s="213"/>
      <c r="G473" s="213"/>
      <c r="H473" s="213"/>
      <c r="I473" s="213"/>
      <c r="J473" s="213"/>
      <c r="K473" s="213"/>
      <c r="L473" s="213"/>
      <c r="M473" s="213"/>
      <c r="N473" s="213"/>
      <c r="O473" s="213"/>
    </row>
    <row r="474" spans="2:15">
      <c r="B474" s="213"/>
      <c r="C474" s="213"/>
      <c r="D474" s="213"/>
      <c r="E474" s="213"/>
      <c r="F474" s="213"/>
      <c r="G474" s="213"/>
      <c r="H474" s="213"/>
      <c r="I474" s="213"/>
      <c r="J474" s="213"/>
      <c r="K474" s="213"/>
      <c r="L474" s="213"/>
      <c r="M474" s="213"/>
      <c r="N474" s="213"/>
      <c r="O474" s="213"/>
    </row>
    <row r="475" spans="2:15">
      <c r="B475" s="213"/>
      <c r="C475" s="213"/>
      <c r="D475" s="213"/>
      <c r="E475" s="213"/>
      <c r="F475" s="213"/>
      <c r="G475" s="213"/>
      <c r="H475" s="213"/>
      <c r="I475" s="213"/>
      <c r="J475" s="213"/>
      <c r="K475" s="213"/>
      <c r="L475" s="213"/>
      <c r="M475" s="213"/>
      <c r="N475" s="213"/>
      <c r="O475" s="213"/>
    </row>
    <row r="476" spans="2:15">
      <c r="B476" s="213"/>
      <c r="C476" s="213"/>
      <c r="D476" s="213"/>
      <c r="E476" s="213"/>
      <c r="F476" s="213"/>
      <c r="G476" s="213"/>
      <c r="H476" s="213"/>
      <c r="I476" s="213"/>
      <c r="J476" s="213"/>
      <c r="K476" s="213"/>
      <c r="L476" s="213"/>
      <c r="M476" s="213"/>
      <c r="N476" s="213"/>
      <c r="O476" s="213"/>
    </row>
    <row r="477" spans="2:15">
      <c r="B477" s="213"/>
      <c r="C477" s="213"/>
      <c r="D477" s="213"/>
      <c r="E477" s="213"/>
      <c r="F477" s="213"/>
      <c r="G477" s="213"/>
      <c r="H477" s="213"/>
      <c r="I477" s="213"/>
      <c r="J477" s="213"/>
      <c r="K477" s="213"/>
      <c r="L477" s="213"/>
      <c r="M477" s="213"/>
      <c r="N477" s="213"/>
      <c r="O477" s="213"/>
    </row>
    <row r="478" spans="2:15">
      <c r="B478" s="213"/>
      <c r="C478" s="213"/>
      <c r="D478" s="213"/>
      <c r="E478" s="213"/>
      <c r="F478" s="213"/>
      <c r="G478" s="213"/>
      <c r="H478" s="213"/>
      <c r="I478" s="213"/>
      <c r="J478" s="213"/>
      <c r="K478" s="213"/>
      <c r="L478" s="213"/>
      <c r="M478" s="213"/>
      <c r="N478" s="213"/>
      <c r="O478" s="213"/>
    </row>
    <row r="479" spans="2:15">
      <c r="B479" s="213"/>
      <c r="C479" s="213"/>
      <c r="D479" s="213"/>
      <c r="E479" s="213"/>
      <c r="F479" s="213"/>
      <c r="G479" s="213"/>
      <c r="H479" s="213"/>
      <c r="I479" s="213"/>
      <c r="J479" s="213"/>
      <c r="K479" s="213"/>
      <c r="L479" s="213"/>
      <c r="M479" s="213"/>
      <c r="N479" s="213"/>
      <c r="O479" s="213"/>
    </row>
    <row r="480" spans="2:15">
      <c r="B480" s="213"/>
      <c r="C480" s="213"/>
      <c r="D480" s="213"/>
      <c r="E480" s="213"/>
      <c r="F480" s="213"/>
      <c r="G480" s="213"/>
      <c r="H480" s="213"/>
      <c r="I480" s="213"/>
      <c r="J480" s="213"/>
      <c r="K480" s="213"/>
      <c r="L480" s="213"/>
      <c r="M480" s="213"/>
      <c r="N480" s="213"/>
      <c r="O480" s="213"/>
    </row>
    <row r="481" spans="2:15">
      <c r="B481" s="213"/>
      <c r="C481" s="213"/>
      <c r="D481" s="213"/>
      <c r="E481" s="213"/>
      <c r="F481" s="213"/>
      <c r="G481" s="213"/>
      <c r="H481" s="213"/>
      <c r="I481" s="213"/>
      <c r="J481" s="213"/>
      <c r="K481" s="213"/>
      <c r="L481" s="213"/>
      <c r="M481" s="213"/>
      <c r="N481" s="213"/>
      <c r="O481" s="213"/>
    </row>
    <row r="482" spans="2:15">
      <c r="B482" s="213"/>
      <c r="C482" s="213"/>
      <c r="D482" s="213"/>
      <c r="E482" s="213"/>
      <c r="F482" s="213"/>
      <c r="G482" s="213"/>
      <c r="H482" s="213"/>
      <c r="I482" s="213"/>
      <c r="J482" s="213"/>
      <c r="K482" s="213"/>
      <c r="L482" s="213"/>
      <c r="M482" s="213"/>
      <c r="N482" s="213"/>
      <c r="O482" s="213"/>
    </row>
    <row r="483" spans="2:15">
      <c r="B483" s="213"/>
      <c r="C483" s="213"/>
      <c r="D483" s="213"/>
      <c r="E483" s="213"/>
      <c r="F483" s="213"/>
      <c r="G483" s="213"/>
      <c r="H483" s="213"/>
      <c r="I483" s="213"/>
      <c r="J483" s="213"/>
      <c r="K483" s="213"/>
      <c r="L483" s="213"/>
      <c r="M483" s="213"/>
      <c r="N483" s="213"/>
      <c r="O483" s="213"/>
    </row>
    <row r="484" spans="2:15">
      <c r="B484" s="213"/>
      <c r="C484" s="213"/>
      <c r="D484" s="213"/>
      <c r="E484" s="213"/>
      <c r="F484" s="213"/>
      <c r="G484" s="213"/>
      <c r="H484" s="213"/>
      <c r="I484" s="213"/>
      <c r="J484" s="213"/>
      <c r="K484" s="213"/>
      <c r="L484" s="213"/>
      <c r="M484" s="213"/>
      <c r="N484" s="213"/>
      <c r="O484" s="213"/>
    </row>
    <row r="485" spans="2:15">
      <c r="B485" s="213"/>
      <c r="C485" s="213"/>
      <c r="D485" s="213"/>
      <c r="E485" s="213"/>
      <c r="F485" s="213"/>
      <c r="G485" s="213"/>
      <c r="H485" s="213"/>
      <c r="I485" s="213"/>
      <c r="J485" s="213"/>
      <c r="K485" s="213"/>
      <c r="L485" s="213"/>
      <c r="M485" s="213"/>
      <c r="N485" s="213"/>
      <c r="O485" s="213"/>
    </row>
    <row r="486" spans="2:15">
      <c r="B486" s="213"/>
      <c r="C486" s="213"/>
      <c r="D486" s="213"/>
      <c r="E486" s="213"/>
      <c r="F486" s="213"/>
      <c r="G486" s="213"/>
      <c r="H486" s="213"/>
      <c r="I486" s="213"/>
      <c r="J486" s="213"/>
      <c r="K486" s="213"/>
      <c r="L486" s="213"/>
      <c r="M486" s="213"/>
      <c r="N486" s="213"/>
      <c r="O486" s="213"/>
    </row>
    <row r="487" spans="2:15">
      <c r="B487" s="213"/>
      <c r="C487" s="213"/>
      <c r="D487" s="213"/>
      <c r="E487" s="213"/>
      <c r="F487" s="213"/>
      <c r="G487" s="213"/>
      <c r="H487" s="213"/>
      <c r="I487" s="213"/>
      <c r="J487" s="213"/>
      <c r="K487" s="213"/>
      <c r="L487" s="213"/>
      <c r="M487" s="213"/>
      <c r="N487" s="213"/>
      <c r="O487" s="213"/>
    </row>
    <row r="488" spans="2:15">
      <c r="B488" s="213"/>
      <c r="C488" s="213"/>
      <c r="D488" s="213"/>
      <c r="E488" s="213"/>
      <c r="F488" s="213"/>
      <c r="G488" s="213"/>
      <c r="H488" s="213"/>
      <c r="I488" s="213"/>
      <c r="J488" s="213"/>
      <c r="K488" s="213"/>
      <c r="L488" s="213"/>
      <c r="M488" s="213"/>
      <c r="N488" s="213"/>
      <c r="O488" s="213"/>
    </row>
    <row r="489" spans="2:15">
      <c r="B489" s="213"/>
      <c r="C489" s="213"/>
      <c r="D489" s="213"/>
      <c r="E489" s="213"/>
      <c r="F489" s="213"/>
      <c r="G489" s="213"/>
      <c r="H489" s="213"/>
      <c r="I489" s="213"/>
      <c r="J489" s="213"/>
      <c r="K489" s="213"/>
      <c r="L489" s="213"/>
      <c r="M489" s="213"/>
      <c r="N489" s="213"/>
      <c r="O489" s="213"/>
    </row>
    <row r="490" spans="2:15">
      <c r="B490" s="213"/>
      <c r="C490" s="213"/>
      <c r="D490" s="213"/>
      <c r="E490" s="213"/>
      <c r="F490" s="213"/>
      <c r="G490" s="213"/>
      <c r="H490" s="213"/>
      <c r="I490" s="213"/>
      <c r="J490" s="213"/>
      <c r="K490" s="213"/>
      <c r="L490" s="213"/>
      <c r="M490" s="213"/>
      <c r="N490" s="213"/>
      <c r="O490" s="213"/>
    </row>
    <row r="491" spans="2:15">
      <c r="B491" s="213"/>
      <c r="C491" s="213"/>
      <c r="D491" s="213"/>
      <c r="E491" s="213"/>
      <c r="F491" s="213"/>
      <c r="G491" s="213"/>
      <c r="H491" s="213"/>
      <c r="I491" s="213"/>
      <c r="J491" s="213"/>
      <c r="K491" s="213"/>
      <c r="L491" s="213"/>
      <c r="M491" s="213"/>
      <c r="N491" s="213"/>
      <c r="O491" s="213"/>
    </row>
    <row r="492" spans="2:15">
      <c r="B492" s="213"/>
      <c r="C492" s="213"/>
      <c r="D492" s="213"/>
      <c r="E492" s="213"/>
      <c r="F492" s="213"/>
      <c r="G492" s="213"/>
      <c r="H492" s="213"/>
      <c r="I492" s="213"/>
      <c r="J492" s="213"/>
      <c r="K492" s="213"/>
      <c r="L492" s="213"/>
      <c r="M492" s="213"/>
      <c r="N492" s="213"/>
      <c r="O492" s="213"/>
    </row>
    <row r="493" spans="2:15">
      <c r="B493" s="213"/>
      <c r="C493" s="213"/>
      <c r="D493" s="213"/>
      <c r="E493" s="213"/>
      <c r="F493" s="213"/>
      <c r="G493" s="213"/>
      <c r="H493" s="213"/>
      <c r="I493" s="213"/>
      <c r="J493" s="213"/>
      <c r="K493" s="213"/>
      <c r="L493" s="213"/>
      <c r="M493" s="213"/>
      <c r="N493" s="213"/>
      <c r="O493" s="213"/>
    </row>
    <row r="494" spans="2:15">
      <c r="B494" s="213"/>
      <c r="C494" s="213"/>
      <c r="D494" s="213"/>
      <c r="E494" s="213"/>
      <c r="F494" s="213"/>
      <c r="G494" s="213"/>
      <c r="H494" s="213"/>
      <c r="I494" s="213"/>
      <c r="J494" s="213"/>
      <c r="K494" s="213"/>
      <c r="L494" s="213"/>
      <c r="M494" s="213"/>
      <c r="N494" s="213"/>
      <c r="O494" s="213"/>
    </row>
    <row r="495" spans="2:15">
      <c r="B495" s="213"/>
      <c r="C495" s="213"/>
      <c r="D495" s="213"/>
      <c r="E495" s="213"/>
      <c r="F495" s="213"/>
      <c r="G495" s="213"/>
      <c r="H495" s="213"/>
      <c r="I495" s="213"/>
      <c r="J495" s="213"/>
      <c r="K495" s="213"/>
      <c r="L495" s="213"/>
      <c r="M495" s="213"/>
      <c r="N495" s="213"/>
      <c r="O495" s="213"/>
    </row>
    <row r="496" spans="2:15">
      <c r="B496" s="213"/>
      <c r="C496" s="213"/>
      <c r="D496" s="213"/>
      <c r="E496" s="213"/>
      <c r="F496" s="213"/>
      <c r="G496" s="213"/>
      <c r="H496" s="213"/>
      <c r="I496" s="213"/>
      <c r="J496" s="213"/>
      <c r="K496" s="213"/>
      <c r="L496" s="213"/>
      <c r="M496" s="213"/>
      <c r="N496" s="213"/>
      <c r="O496" s="213"/>
    </row>
    <row r="497" spans="2:15">
      <c r="B497" s="213"/>
      <c r="C497" s="213"/>
      <c r="D497" s="213"/>
      <c r="E497" s="213"/>
      <c r="F497" s="213"/>
      <c r="G497" s="213"/>
      <c r="H497" s="213"/>
      <c r="I497" s="213"/>
      <c r="J497" s="213"/>
      <c r="K497" s="213"/>
      <c r="L497" s="213"/>
      <c r="M497" s="213"/>
      <c r="N497" s="213"/>
      <c r="O497" s="213"/>
    </row>
    <row r="498" spans="2:15">
      <c r="B498" s="213"/>
      <c r="C498" s="213"/>
      <c r="D498" s="213"/>
      <c r="E498" s="213"/>
      <c r="F498" s="213"/>
      <c r="G498" s="213"/>
      <c r="H498" s="213"/>
      <c r="I498" s="213"/>
      <c r="J498" s="213"/>
      <c r="K498" s="213"/>
      <c r="L498" s="213"/>
      <c r="M498" s="213"/>
      <c r="N498" s="213"/>
      <c r="O498" s="213"/>
    </row>
    <row r="499" spans="2:15">
      <c r="B499" s="213"/>
      <c r="C499" s="213"/>
      <c r="D499" s="213"/>
      <c r="E499" s="213"/>
      <c r="F499" s="213"/>
      <c r="G499" s="213"/>
      <c r="H499" s="213"/>
      <c r="I499" s="213"/>
      <c r="J499" s="213"/>
      <c r="K499" s="213"/>
      <c r="L499" s="213"/>
      <c r="M499" s="213"/>
      <c r="N499" s="213"/>
      <c r="O499" s="213"/>
    </row>
    <row r="500" spans="2:15">
      <c r="B500" s="213"/>
      <c r="C500" s="213"/>
      <c r="D500" s="213"/>
      <c r="E500" s="213"/>
      <c r="F500" s="213"/>
      <c r="G500" s="213"/>
      <c r="H500" s="213"/>
      <c r="I500" s="213"/>
      <c r="J500" s="213"/>
      <c r="K500" s="213"/>
      <c r="L500" s="213"/>
      <c r="M500" s="213"/>
      <c r="N500" s="213"/>
      <c r="O500" s="213"/>
    </row>
    <row r="501" spans="2:15">
      <c r="B501" s="213"/>
      <c r="C501" s="213"/>
      <c r="D501" s="213"/>
      <c r="E501" s="213"/>
      <c r="F501" s="213"/>
      <c r="G501" s="213"/>
      <c r="H501" s="213"/>
      <c r="I501" s="213"/>
      <c r="J501" s="213"/>
      <c r="K501" s="213"/>
      <c r="L501" s="213"/>
      <c r="M501" s="213"/>
      <c r="N501" s="213"/>
      <c r="O501" s="213"/>
    </row>
    <row r="502" spans="2:15">
      <c r="B502" s="213"/>
      <c r="C502" s="213"/>
      <c r="D502" s="213"/>
      <c r="E502" s="213"/>
      <c r="F502" s="213"/>
      <c r="G502" s="213"/>
      <c r="H502" s="213"/>
      <c r="I502" s="213"/>
      <c r="J502" s="213"/>
      <c r="K502" s="213"/>
      <c r="L502" s="213"/>
      <c r="M502" s="213"/>
      <c r="N502" s="213"/>
      <c r="O502" s="213"/>
    </row>
    <row r="503" spans="2:15">
      <c r="B503" s="213"/>
      <c r="C503" s="213"/>
      <c r="D503" s="213"/>
      <c r="E503" s="213"/>
      <c r="F503" s="213"/>
      <c r="G503" s="213"/>
      <c r="H503" s="213"/>
      <c r="I503" s="213"/>
      <c r="J503" s="213"/>
      <c r="K503" s="213"/>
      <c r="L503" s="213"/>
      <c r="M503" s="213"/>
      <c r="N503" s="213"/>
      <c r="O503" s="213"/>
    </row>
    <row r="504" spans="2:15">
      <c r="B504" s="213"/>
      <c r="C504" s="213"/>
      <c r="D504" s="213"/>
      <c r="E504" s="213"/>
      <c r="F504" s="213"/>
      <c r="G504" s="213"/>
      <c r="H504" s="213"/>
      <c r="I504" s="213"/>
      <c r="J504" s="213"/>
      <c r="K504" s="213"/>
      <c r="L504" s="213"/>
      <c r="M504" s="213"/>
      <c r="N504" s="213"/>
      <c r="O504" s="213"/>
    </row>
    <row r="505" spans="2:15">
      <c r="B505" s="213"/>
      <c r="C505" s="213"/>
      <c r="D505" s="213"/>
      <c r="E505" s="213"/>
      <c r="F505" s="213"/>
      <c r="G505" s="213"/>
      <c r="H505" s="213"/>
      <c r="I505" s="213"/>
      <c r="J505" s="213"/>
      <c r="K505" s="213"/>
      <c r="L505" s="213"/>
      <c r="M505" s="213"/>
      <c r="N505" s="213"/>
      <c r="O505" s="213"/>
    </row>
    <row r="506" spans="2:15">
      <c r="B506" s="213"/>
      <c r="C506" s="213"/>
      <c r="D506" s="213"/>
      <c r="E506" s="213"/>
      <c r="F506" s="213"/>
      <c r="G506" s="213"/>
      <c r="H506" s="213"/>
      <c r="I506" s="213"/>
      <c r="J506" s="213"/>
      <c r="K506" s="213"/>
      <c r="L506" s="213"/>
      <c r="M506" s="213"/>
      <c r="N506" s="213"/>
      <c r="O506" s="213"/>
    </row>
    <row r="507" spans="2:15">
      <c r="B507" s="213"/>
      <c r="C507" s="213"/>
      <c r="D507" s="213"/>
      <c r="E507" s="213"/>
      <c r="F507" s="213"/>
      <c r="G507" s="213"/>
      <c r="H507" s="213"/>
      <c r="I507" s="213"/>
      <c r="J507" s="213"/>
      <c r="K507" s="213"/>
      <c r="L507" s="213"/>
      <c r="M507" s="213"/>
      <c r="N507" s="213"/>
      <c r="O507" s="213"/>
    </row>
    <row r="508" spans="2:15">
      <c r="B508" s="213"/>
      <c r="C508" s="213"/>
      <c r="D508" s="213"/>
      <c r="E508" s="213"/>
      <c r="F508" s="213"/>
      <c r="G508" s="213"/>
      <c r="H508" s="213"/>
      <c r="I508" s="213"/>
      <c r="J508" s="213"/>
      <c r="K508" s="213"/>
      <c r="L508" s="213"/>
      <c r="M508" s="213"/>
      <c r="N508" s="213"/>
      <c r="O508" s="213"/>
    </row>
    <row r="509" spans="2:15">
      <c r="B509" s="213"/>
      <c r="C509" s="213"/>
      <c r="D509" s="213"/>
      <c r="E509" s="213"/>
      <c r="F509" s="213"/>
      <c r="G509" s="213"/>
      <c r="H509" s="213"/>
      <c r="I509" s="213"/>
      <c r="J509" s="213"/>
      <c r="K509" s="213"/>
      <c r="L509" s="213"/>
      <c r="M509" s="213"/>
      <c r="N509" s="213"/>
      <c r="O509" s="213"/>
    </row>
    <row r="510" spans="2:15">
      <c r="B510" s="213"/>
      <c r="C510" s="213"/>
      <c r="D510" s="213"/>
      <c r="E510" s="213"/>
      <c r="F510" s="213"/>
      <c r="G510" s="213"/>
      <c r="H510" s="213"/>
      <c r="I510" s="213"/>
      <c r="J510" s="213"/>
      <c r="K510" s="213"/>
      <c r="L510" s="213"/>
      <c r="M510" s="213"/>
      <c r="N510" s="213"/>
      <c r="O510" s="213"/>
    </row>
    <row r="511" spans="2:15">
      <c r="B511" s="213"/>
      <c r="C511" s="213"/>
      <c r="D511" s="213"/>
      <c r="E511" s="213"/>
      <c r="F511" s="213"/>
      <c r="G511" s="213"/>
      <c r="H511" s="213"/>
      <c r="I511" s="213"/>
      <c r="J511" s="213"/>
      <c r="K511" s="213"/>
      <c r="L511" s="213"/>
      <c r="M511" s="213"/>
      <c r="N511" s="213"/>
      <c r="O511" s="213"/>
    </row>
    <row r="512" spans="2:15">
      <c r="B512" s="213"/>
      <c r="C512" s="213"/>
      <c r="D512" s="213"/>
      <c r="E512" s="213"/>
      <c r="F512" s="213"/>
      <c r="G512" s="213"/>
      <c r="H512" s="213"/>
      <c r="I512" s="213"/>
      <c r="J512" s="213"/>
      <c r="K512" s="213"/>
      <c r="L512" s="213"/>
      <c r="M512" s="213"/>
      <c r="N512" s="213"/>
      <c r="O512" s="213"/>
    </row>
    <row r="513" spans="2:15">
      <c r="B513" s="213"/>
      <c r="C513" s="213"/>
      <c r="D513" s="213"/>
      <c r="E513" s="213"/>
      <c r="F513" s="213"/>
      <c r="G513" s="213"/>
      <c r="H513" s="213"/>
      <c r="I513" s="213"/>
      <c r="J513" s="213"/>
      <c r="K513" s="213"/>
      <c r="L513" s="213"/>
      <c r="M513" s="213"/>
      <c r="N513" s="213"/>
      <c r="O513" s="213"/>
    </row>
    <row r="514" spans="2:15">
      <c r="B514" s="213"/>
      <c r="C514" s="213"/>
      <c r="D514" s="213"/>
      <c r="E514" s="213"/>
      <c r="F514" s="213"/>
      <c r="G514" s="213"/>
      <c r="H514" s="213"/>
      <c r="I514" s="213"/>
      <c r="J514" s="213"/>
      <c r="K514" s="213"/>
      <c r="L514" s="213"/>
      <c r="M514" s="213"/>
      <c r="N514" s="213"/>
      <c r="O514" s="213"/>
    </row>
    <row r="515" spans="2:15">
      <c r="B515" s="213"/>
      <c r="C515" s="213"/>
      <c r="D515" s="213"/>
      <c r="E515" s="213"/>
      <c r="F515" s="213"/>
      <c r="G515" s="213"/>
      <c r="H515" s="213"/>
      <c r="I515" s="213"/>
      <c r="J515" s="213"/>
      <c r="K515" s="213"/>
      <c r="L515" s="213"/>
      <c r="M515" s="213"/>
      <c r="N515" s="213"/>
      <c r="O515" s="213"/>
    </row>
    <row r="516" spans="2:15">
      <c r="B516" s="213"/>
      <c r="C516" s="213"/>
      <c r="D516" s="213"/>
      <c r="E516" s="213"/>
      <c r="F516" s="213"/>
      <c r="G516" s="213"/>
      <c r="H516" s="213"/>
      <c r="I516" s="213"/>
      <c r="J516" s="213"/>
      <c r="K516" s="213"/>
      <c r="L516" s="213"/>
      <c r="M516" s="213"/>
      <c r="N516" s="213"/>
      <c r="O516" s="213"/>
    </row>
    <row r="517" spans="2:15">
      <c r="B517" s="213"/>
      <c r="C517" s="213"/>
      <c r="D517" s="213"/>
      <c r="E517" s="213"/>
      <c r="F517" s="213"/>
      <c r="G517" s="213"/>
      <c r="H517" s="213"/>
      <c r="I517" s="213"/>
      <c r="J517" s="213"/>
      <c r="K517" s="213"/>
      <c r="L517" s="213"/>
      <c r="M517" s="213"/>
      <c r="N517" s="213"/>
      <c r="O517" s="213"/>
    </row>
    <row r="518" spans="2:15">
      <c r="B518" s="213"/>
      <c r="C518" s="213"/>
      <c r="D518" s="213"/>
      <c r="E518" s="213"/>
      <c r="F518" s="213"/>
      <c r="G518" s="213"/>
      <c r="H518" s="213"/>
      <c r="I518" s="213"/>
      <c r="J518" s="213"/>
      <c r="K518" s="213"/>
      <c r="L518" s="213"/>
      <c r="M518" s="213"/>
      <c r="N518" s="213"/>
      <c r="O518" s="213"/>
    </row>
    <row r="519" spans="2:15">
      <c r="B519" s="213"/>
      <c r="C519" s="213"/>
      <c r="D519" s="213"/>
      <c r="E519" s="213"/>
      <c r="F519" s="213"/>
      <c r="G519" s="213"/>
      <c r="H519" s="213"/>
      <c r="I519" s="213"/>
      <c r="J519" s="213"/>
      <c r="K519" s="213"/>
      <c r="L519" s="213"/>
      <c r="M519" s="213"/>
      <c r="N519" s="213"/>
      <c r="O519" s="213"/>
    </row>
    <row r="520" spans="2:15">
      <c r="B520" s="213"/>
      <c r="C520" s="213"/>
      <c r="D520" s="213"/>
      <c r="E520" s="213"/>
      <c r="F520" s="213"/>
      <c r="G520" s="213"/>
      <c r="H520" s="213"/>
      <c r="I520" s="213"/>
      <c r="J520" s="213"/>
      <c r="K520" s="213"/>
      <c r="L520" s="213"/>
      <c r="M520" s="213"/>
      <c r="N520" s="213"/>
      <c r="O520" s="213"/>
    </row>
    <row r="521" spans="2:15">
      <c r="B521" s="213"/>
      <c r="C521" s="213"/>
      <c r="D521" s="213"/>
      <c r="E521" s="213"/>
      <c r="F521" s="213"/>
      <c r="G521" s="213"/>
      <c r="H521" s="213"/>
      <c r="I521" s="213"/>
      <c r="J521" s="213"/>
      <c r="K521" s="213"/>
      <c r="L521" s="213"/>
      <c r="M521" s="213"/>
      <c r="N521" s="213"/>
      <c r="O521" s="213"/>
    </row>
    <row r="522" spans="2:15">
      <c r="B522" s="213"/>
      <c r="C522" s="213"/>
      <c r="D522" s="213"/>
      <c r="E522" s="213"/>
      <c r="F522" s="213"/>
      <c r="G522" s="213"/>
      <c r="H522" s="213"/>
      <c r="I522" s="213"/>
      <c r="J522" s="213"/>
      <c r="K522" s="213"/>
      <c r="L522" s="213"/>
      <c r="M522" s="213"/>
      <c r="N522" s="213"/>
      <c r="O522" s="213"/>
    </row>
    <row r="523" spans="2:15">
      <c r="B523" s="213"/>
      <c r="C523" s="213"/>
      <c r="D523" s="213"/>
      <c r="E523" s="213"/>
      <c r="F523" s="213"/>
      <c r="G523" s="213"/>
      <c r="H523" s="213"/>
      <c r="I523" s="213"/>
      <c r="J523" s="213"/>
      <c r="K523" s="213"/>
      <c r="L523" s="213"/>
      <c r="M523" s="213"/>
      <c r="N523" s="213"/>
      <c r="O523" s="213"/>
    </row>
    <row r="524" spans="2:15">
      <c r="B524" s="213"/>
      <c r="C524" s="213"/>
      <c r="D524" s="213"/>
      <c r="E524" s="213"/>
      <c r="F524" s="213"/>
      <c r="G524" s="213"/>
      <c r="H524" s="213"/>
      <c r="I524" s="213"/>
      <c r="J524" s="213"/>
      <c r="K524" s="213"/>
      <c r="L524" s="213"/>
      <c r="M524" s="213"/>
      <c r="N524" s="213"/>
      <c r="O524" s="213"/>
    </row>
    <row r="525" spans="2:15">
      <c r="B525" s="213"/>
      <c r="C525" s="213"/>
      <c r="D525" s="213"/>
      <c r="E525" s="213"/>
      <c r="F525" s="213"/>
      <c r="G525" s="213"/>
      <c r="H525" s="213"/>
      <c r="I525" s="213"/>
      <c r="J525" s="213"/>
      <c r="K525" s="213"/>
      <c r="L525" s="213"/>
      <c r="M525" s="213"/>
      <c r="N525" s="213"/>
      <c r="O525" s="213"/>
    </row>
    <row r="526" spans="2:15">
      <c r="B526" s="213"/>
      <c r="C526" s="213"/>
      <c r="D526" s="213"/>
      <c r="E526" s="213"/>
      <c r="F526" s="213"/>
      <c r="G526" s="213"/>
      <c r="H526" s="213"/>
      <c r="I526" s="213"/>
      <c r="J526" s="213"/>
      <c r="K526" s="213"/>
      <c r="L526" s="213"/>
      <c r="M526" s="213"/>
      <c r="N526" s="213"/>
      <c r="O526" s="213"/>
    </row>
    <row r="527" spans="2:15">
      <c r="B527" s="213"/>
      <c r="C527" s="213"/>
      <c r="D527" s="213"/>
      <c r="E527" s="213"/>
      <c r="F527" s="213"/>
      <c r="G527" s="213"/>
      <c r="H527" s="213"/>
      <c r="I527" s="213"/>
      <c r="J527" s="213"/>
      <c r="K527" s="213"/>
      <c r="L527" s="213"/>
      <c r="M527" s="213"/>
      <c r="N527" s="213"/>
      <c r="O527" s="213"/>
    </row>
    <row r="528" spans="2:15">
      <c r="B528" s="213"/>
      <c r="C528" s="213"/>
      <c r="D528" s="213"/>
      <c r="E528" s="213"/>
      <c r="F528" s="213"/>
      <c r="G528" s="213"/>
      <c r="H528" s="213"/>
      <c r="I528" s="213"/>
      <c r="J528" s="213"/>
      <c r="K528" s="213"/>
      <c r="L528" s="213"/>
      <c r="M528" s="213"/>
      <c r="N528" s="213"/>
      <c r="O528" s="213"/>
    </row>
    <row r="529" spans="2:15">
      <c r="B529" s="213"/>
      <c r="C529" s="213"/>
      <c r="D529" s="213"/>
      <c r="E529" s="213"/>
      <c r="F529" s="213"/>
      <c r="G529" s="213"/>
      <c r="H529" s="213"/>
      <c r="I529" s="213"/>
      <c r="J529" s="213"/>
      <c r="K529" s="213"/>
      <c r="L529" s="213"/>
      <c r="M529" s="213"/>
      <c r="N529" s="213"/>
      <c r="O529" s="213"/>
    </row>
    <row r="530" spans="2:15">
      <c r="B530" s="213"/>
      <c r="C530" s="213"/>
      <c r="D530" s="213"/>
      <c r="E530" s="213"/>
      <c r="F530" s="213"/>
      <c r="G530" s="213"/>
      <c r="H530" s="213"/>
      <c r="I530" s="213"/>
      <c r="J530" s="213"/>
      <c r="K530" s="213"/>
      <c r="L530" s="213"/>
      <c r="M530" s="213"/>
      <c r="N530" s="213"/>
      <c r="O530" s="213"/>
    </row>
    <row r="531" spans="2:15">
      <c r="B531" s="213"/>
      <c r="C531" s="213"/>
      <c r="D531" s="213"/>
      <c r="E531" s="213"/>
      <c r="F531" s="213"/>
      <c r="G531" s="213"/>
      <c r="H531" s="213"/>
      <c r="I531" s="213"/>
      <c r="J531" s="213"/>
      <c r="K531" s="213"/>
      <c r="L531" s="213"/>
      <c r="M531" s="213"/>
      <c r="N531" s="213"/>
      <c r="O531" s="213"/>
    </row>
    <row r="532" spans="2:15">
      <c r="B532" s="213"/>
      <c r="C532" s="213"/>
      <c r="D532" s="213"/>
      <c r="E532" s="213"/>
      <c r="F532" s="213"/>
      <c r="G532" s="213"/>
      <c r="H532" s="213"/>
      <c r="I532" s="213"/>
      <c r="J532" s="213"/>
      <c r="K532" s="213"/>
      <c r="L532" s="213"/>
      <c r="M532" s="213"/>
      <c r="N532" s="213"/>
      <c r="O532" s="213"/>
    </row>
    <row r="533" spans="2:15">
      <c r="B533" s="213"/>
      <c r="C533" s="213"/>
      <c r="D533" s="213"/>
      <c r="E533" s="213"/>
      <c r="F533" s="213"/>
      <c r="G533" s="213"/>
      <c r="H533" s="213"/>
      <c r="I533" s="213"/>
      <c r="J533" s="213"/>
      <c r="K533" s="213"/>
      <c r="L533" s="213"/>
      <c r="M533" s="213"/>
      <c r="N533" s="213"/>
      <c r="O533" s="213"/>
    </row>
    <row r="534" spans="2:15">
      <c r="B534" s="213"/>
      <c r="C534" s="213"/>
      <c r="D534" s="213"/>
      <c r="E534" s="213"/>
      <c r="F534" s="213"/>
      <c r="G534" s="213"/>
      <c r="H534" s="213"/>
      <c r="I534" s="213"/>
      <c r="J534" s="213"/>
      <c r="K534" s="213"/>
      <c r="L534" s="213"/>
      <c r="M534" s="213"/>
      <c r="N534" s="213"/>
      <c r="O534" s="213"/>
    </row>
    <row r="535" spans="2:15">
      <c r="B535" s="213"/>
      <c r="C535" s="213"/>
      <c r="D535" s="213"/>
      <c r="E535" s="213"/>
      <c r="F535" s="213"/>
      <c r="G535" s="213"/>
      <c r="H535" s="213"/>
      <c r="I535" s="213"/>
      <c r="J535" s="213"/>
      <c r="K535" s="213"/>
      <c r="L535" s="213"/>
      <c r="M535" s="213"/>
      <c r="N535" s="213"/>
      <c r="O535" s="213"/>
    </row>
    <row r="536" spans="2:15">
      <c r="B536" s="213"/>
      <c r="C536" s="213"/>
      <c r="D536" s="213"/>
      <c r="E536" s="213"/>
      <c r="F536" s="213"/>
      <c r="G536" s="213"/>
      <c r="H536" s="213"/>
      <c r="I536" s="213"/>
      <c r="J536" s="213"/>
      <c r="K536" s="213"/>
      <c r="L536" s="213"/>
      <c r="M536" s="213"/>
      <c r="N536" s="213"/>
      <c r="O536" s="213"/>
    </row>
    <row r="537" spans="2:15">
      <c r="B537" s="213"/>
      <c r="C537" s="213"/>
      <c r="D537" s="213"/>
      <c r="E537" s="213"/>
      <c r="F537" s="213"/>
      <c r="G537" s="213"/>
      <c r="H537" s="213"/>
      <c r="I537" s="213"/>
      <c r="J537" s="213"/>
      <c r="K537" s="213"/>
      <c r="L537" s="213"/>
      <c r="M537" s="213"/>
      <c r="N537" s="213"/>
      <c r="O537" s="213"/>
    </row>
    <row r="538" spans="2:15">
      <c r="B538" s="213"/>
      <c r="C538" s="213"/>
      <c r="D538" s="213"/>
      <c r="E538" s="213"/>
      <c r="F538" s="213"/>
      <c r="G538" s="213"/>
      <c r="H538" s="213"/>
      <c r="I538" s="213"/>
      <c r="J538" s="213"/>
      <c r="K538" s="213"/>
      <c r="L538" s="213"/>
      <c r="M538" s="213"/>
      <c r="N538" s="213"/>
      <c r="O538" s="213"/>
    </row>
    <row r="539" spans="2:15">
      <c r="B539" s="213"/>
      <c r="C539" s="213"/>
      <c r="D539" s="213"/>
      <c r="E539" s="213"/>
      <c r="F539" s="213"/>
      <c r="G539" s="213"/>
      <c r="H539" s="213"/>
      <c r="I539" s="213"/>
      <c r="J539" s="213"/>
      <c r="K539" s="213"/>
      <c r="L539" s="213"/>
      <c r="M539" s="213"/>
      <c r="N539" s="213"/>
      <c r="O539" s="213"/>
    </row>
    <row r="540" spans="2:15">
      <c r="B540" s="213"/>
      <c r="C540" s="213"/>
      <c r="D540" s="213"/>
      <c r="E540" s="213"/>
      <c r="F540" s="213"/>
      <c r="G540" s="213"/>
      <c r="H540" s="213"/>
      <c r="I540" s="213"/>
      <c r="J540" s="213"/>
      <c r="K540" s="213"/>
      <c r="L540" s="213"/>
      <c r="M540" s="213"/>
      <c r="N540" s="213"/>
      <c r="O540" s="213"/>
    </row>
    <row r="541" spans="2:15">
      <c r="B541" s="213"/>
      <c r="C541" s="213"/>
      <c r="D541" s="213"/>
      <c r="E541" s="213"/>
      <c r="F541" s="213"/>
      <c r="G541" s="213"/>
      <c r="H541" s="213"/>
      <c r="I541" s="213"/>
      <c r="J541" s="213"/>
      <c r="K541" s="213"/>
      <c r="L541" s="213"/>
      <c r="M541" s="213"/>
      <c r="N541" s="213"/>
      <c r="O541" s="213"/>
    </row>
    <row r="542" spans="2:15">
      <c r="B542" s="213"/>
      <c r="C542" s="213"/>
      <c r="D542" s="213"/>
      <c r="E542" s="213"/>
      <c r="F542" s="213"/>
      <c r="G542" s="213"/>
      <c r="H542" s="213"/>
      <c r="I542" s="213"/>
      <c r="J542" s="213"/>
      <c r="K542" s="213"/>
      <c r="L542" s="213"/>
      <c r="M542" s="213"/>
      <c r="N542" s="213"/>
      <c r="O542" s="213"/>
    </row>
    <row r="543" spans="2:15">
      <c r="B543" s="213"/>
      <c r="C543" s="213"/>
      <c r="D543" s="213"/>
      <c r="E543" s="213"/>
      <c r="F543" s="213"/>
      <c r="G543" s="213"/>
      <c r="H543" s="213"/>
      <c r="I543" s="213"/>
      <c r="J543" s="213"/>
      <c r="K543" s="213"/>
      <c r="L543" s="213"/>
      <c r="M543" s="213"/>
      <c r="N543" s="213"/>
      <c r="O543" s="213"/>
    </row>
    <row r="544" spans="2:15">
      <c r="B544" s="213"/>
      <c r="C544" s="213"/>
      <c r="D544" s="213"/>
      <c r="E544" s="213"/>
      <c r="F544" s="213"/>
      <c r="G544" s="213"/>
      <c r="H544" s="213"/>
      <c r="I544" s="213"/>
      <c r="J544" s="213"/>
      <c r="K544" s="213"/>
      <c r="L544" s="213"/>
      <c r="M544" s="213"/>
      <c r="N544" s="213"/>
      <c r="O544" s="213"/>
    </row>
    <row r="545" spans="2:15">
      <c r="B545" s="213"/>
      <c r="C545" s="213"/>
      <c r="D545" s="213"/>
      <c r="E545" s="213"/>
      <c r="F545" s="213"/>
      <c r="G545" s="213"/>
      <c r="H545" s="213"/>
      <c r="I545" s="213"/>
      <c r="J545" s="213"/>
      <c r="K545" s="213"/>
      <c r="L545" s="213"/>
      <c r="M545" s="213"/>
      <c r="N545" s="213"/>
      <c r="O545" s="213"/>
    </row>
    <row r="546" spans="2:15">
      <c r="B546" s="213"/>
      <c r="C546" s="213"/>
      <c r="D546" s="213"/>
      <c r="E546" s="213"/>
      <c r="F546" s="213"/>
      <c r="G546" s="213"/>
      <c r="H546" s="213"/>
      <c r="I546" s="213"/>
      <c r="J546" s="213"/>
      <c r="K546" s="213"/>
      <c r="L546" s="213"/>
      <c r="M546" s="213"/>
      <c r="N546" s="213"/>
      <c r="O546" s="213"/>
    </row>
    <row r="547" spans="2:15">
      <c r="B547" s="213"/>
      <c r="C547" s="213"/>
      <c r="D547" s="213"/>
      <c r="E547" s="213"/>
      <c r="F547" s="213"/>
      <c r="G547" s="213"/>
      <c r="H547" s="213"/>
      <c r="I547" s="213"/>
      <c r="J547" s="213"/>
      <c r="K547" s="213"/>
      <c r="L547" s="213"/>
      <c r="M547" s="213"/>
      <c r="N547" s="213"/>
      <c r="O547" s="213"/>
    </row>
    <row r="548" spans="2:15">
      <c r="B548" s="213"/>
      <c r="C548" s="213"/>
      <c r="D548" s="213"/>
      <c r="E548" s="213"/>
      <c r="F548" s="213"/>
      <c r="G548" s="213"/>
      <c r="H548" s="213"/>
      <c r="I548" s="213"/>
      <c r="J548" s="213"/>
      <c r="K548" s="213"/>
      <c r="L548" s="213"/>
      <c r="M548" s="213"/>
      <c r="N548" s="213"/>
      <c r="O548" s="213"/>
    </row>
    <row r="549" spans="2:15">
      <c r="B549" s="213"/>
      <c r="C549" s="213"/>
      <c r="D549" s="213"/>
      <c r="E549" s="213"/>
      <c r="F549" s="213"/>
      <c r="G549" s="213"/>
      <c r="H549" s="213"/>
      <c r="I549" s="213"/>
      <c r="J549" s="213"/>
      <c r="K549" s="213"/>
      <c r="L549" s="213"/>
      <c r="M549" s="213"/>
      <c r="N549" s="213"/>
      <c r="O549" s="213"/>
    </row>
    <row r="550" spans="2:15">
      <c r="B550" s="213"/>
      <c r="C550" s="213"/>
      <c r="D550" s="213"/>
      <c r="E550" s="213"/>
      <c r="F550" s="213"/>
      <c r="G550" s="213"/>
      <c r="H550" s="213"/>
      <c r="I550" s="213"/>
      <c r="J550" s="213"/>
      <c r="K550" s="213"/>
      <c r="L550" s="213"/>
      <c r="M550" s="213"/>
      <c r="N550" s="213"/>
      <c r="O550" s="213"/>
    </row>
    <row r="551" spans="2:15">
      <c r="B551" s="213"/>
      <c r="C551" s="213"/>
      <c r="D551" s="213"/>
      <c r="E551" s="213"/>
      <c r="F551" s="213"/>
      <c r="G551" s="213"/>
      <c r="H551" s="213"/>
      <c r="I551" s="213"/>
      <c r="J551" s="213"/>
      <c r="K551" s="213"/>
      <c r="L551" s="213"/>
      <c r="M551" s="213"/>
      <c r="N551" s="213"/>
      <c r="O551" s="213"/>
    </row>
    <row r="552" spans="2:15">
      <c r="B552" s="213"/>
      <c r="C552" s="213"/>
      <c r="D552" s="213"/>
      <c r="E552" s="213"/>
      <c r="F552" s="213"/>
      <c r="G552" s="213"/>
      <c r="H552" s="213"/>
      <c r="I552" s="213"/>
      <c r="J552" s="213"/>
      <c r="K552" s="213"/>
      <c r="L552" s="213"/>
      <c r="M552" s="213"/>
      <c r="N552" s="213"/>
      <c r="O552" s="213"/>
    </row>
    <row r="553" spans="2:15">
      <c r="B553" s="213"/>
      <c r="C553" s="213"/>
      <c r="D553" s="213"/>
      <c r="E553" s="213"/>
      <c r="F553" s="213"/>
      <c r="G553" s="213"/>
      <c r="H553" s="213"/>
      <c r="I553" s="213"/>
      <c r="J553" s="213"/>
      <c r="K553" s="213"/>
      <c r="L553" s="213"/>
      <c r="M553" s="213"/>
      <c r="N553" s="213"/>
      <c r="O553" s="213"/>
    </row>
    <row r="554" spans="2:15">
      <c r="B554" s="213"/>
      <c r="C554" s="213"/>
      <c r="D554" s="213"/>
      <c r="E554" s="213"/>
      <c r="F554" s="213"/>
      <c r="G554" s="213"/>
      <c r="H554" s="213"/>
      <c r="I554" s="213"/>
      <c r="J554" s="213"/>
      <c r="K554" s="213"/>
      <c r="L554" s="213"/>
      <c r="M554" s="213"/>
      <c r="N554" s="213"/>
      <c r="O554" s="213"/>
    </row>
    <row r="555" spans="2:15">
      <c r="B555" s="213"/>
      <c r="C555" s="213"/>
      <c r="D555" s="213"/>
      <c r="E555" s="213"/>
      <c r="F555" s="213"/>
      <c r="G555" s="213"/>
      <c r="H555" s="213"/>
      <c r="I555" s="213"/>
      <c r="J555" s="213"/>
      <c r="K555" s="213"/>
      <c r="L555" s="213"/>
      <c r="M555" s="213"/>
      <c r="N555" s="213"/>
      <c r="O555" s="213"/>
    </row>
    <row r="556" spans="2:15">
      <c r="B556" s="213"/>
      <c r="C556" s="213"/>
      <c r="D556" s="213"/>
      <c r="E556" s="213"/>
      <c r="F556" s="213"/>
      <c r="G556" s="213"/>
      <c r="H556" s="213"/>
      <c r="I556" s="213"/>
      <c r="J556" s="213"/>
      <c r="K556" s="213"/>
      <c r="L556" s="213"/>
      <c r="M556" s="213"/>
      <c r="N556" s="213"/>
      <c r="O556" s="213"/>
    </row>
    <row r="557" spans="2:15">
      <c r="B557" s="213"/>
      <c r="C557" s="213"/>
      <c r="D557" s="213"/>
      <c r="E557" s="213"/>
      <c r="F557" s="213"/>
      <c r="G557" s="213"/>
      <c r="H557" s="213"/>
      <c r="I557" s="213"/>
      <c r="J557" s="213"/>
      <c r="K557" s="213"/>
      <c r="L557" s="213"/>
      <c r="M557" s="213"/>
      <c r="N557" s="213"/>
      <c r="O557" s="213"/>
    </row>
    <row r="558" spans="2:15">
      <c r="B558" s="213"/>
      <c r="C558" s="213"/>
      <c r="D558" s="213"/>
      <c r="E558" s="213"/>
      <c r="F558" s="213"/>
      <c r="G558" s="213"/>
      <c r="H558" s="213"/>
      <c r="I558" s="213"/>
      <c r="J558" s="213"/>
      <c r="K558" s="213"/>
      <c r="L558" s="213"/>
      <c r="M558" s="213"/>
      <c r="N558" s="213"/>
      <c r="O558" s="213"/>
    </row>
    <row r="559" spans="2:15">
      <c r="B559" s="213"/>
      <c r="C559" s="213"/>
      <c r="D559" s="213"/>
      <c r="E559" s="213"/>
      <c r="F559" s="213"/>
      <c r="G559" s="213"/>
      <c r="H559" s="213"/>
      <c r="I559" s="213"/>
      <c r="J559" s="213"/>
      <c r="K559" s="213"/>
      <c r="L559" s="213"/>
      <c r="M559" s="213"/>
      <c r="N559" s="213"/>
      <c r="O559" s="213"/>
    </row>
    <row r="560" spans="2:15">
      <c r="B560" s="213"/>
      <c r="C560" s="213"/>
      <c r="D560" s="213"/>
      <c r="E560" s="213"/>
      <c r="F560" s="213"/>
      <c r="G560" s="213"/>
      <c r="H560" s="213"/>
      <c r="I560" s="213"/>
      <c r="J560" s="213"/>
      <c r="K560" s="213"/>
      <c r="L560" s="213"/>
      <c r="M560" s="213"/>
      <c r="N560" s="213"/>
      <c r="O560" s="213"/>
    </row>
    <row r="561" spans="2:15">
      <c r="B561" s="213"/>
      <c r="C561" s="213"/>
      <c r="D561" s="213"/>
      <c r="E561" s="213"/>
      <c r="F561" s="213"/>
      <c r="G561" s="213"/>
      <c r="H561" s="213"/>
      <c r="I561" s="213"/>
      <c r="J561" s="213"/>
      <c r="K561" s="213"/>
      <c r="L561" s="213"/>
      <c r="M561" s="213"/>
      <c r="N561" s="213"/>
      <c r="O561" s="213"/>
    </row>
    <row r="562" spans="2:15">
      <c r="B562" s="213"/>
      <c r="C562" s="213"/>
      <c r="D562" s="213"/>
      <c r="E562" s="213"/>
      <c r="F562" s="213"/>
      <c r="G562" s="213"/>
      <c r="H562" s="213"/>
      <c r="I562" s="213"/>
      <c r="J562" s="213"/>
      <c r="K562" s="213"/>
      <c r="L562" s="213"/>
      <c r="M562" s="213"/>
      <c r="N562" s="213"/>
      <c r="O562" s="213"/>
    </row>
  </sheetData>
  <mergeCells count="81">
    <mergeCell ref="M13:O14"/>
    <mergeCell ref="G14:H14"/>
    <mergeCell ref="I14:K14"/>
    <mergeCell ref="B2:O2"/>
    <mergeCell ref="B5:O5"/>
    <mergeCell ref="J9:O9"/>
    <mergeCell ref="B10:B11"/>
    <mergeCell ref="C10:E10"/>
    <mergeCell ref="C11:E11"/>
    <mergeCell ref="J10:O10"/>
    <mergeCell ref="B13:C14"/>
    <mergeCell ref="D13:E14"/>
    <mergeCell ref="G13:K13"/>
    <mergeCell ref="M15:O15"/>
    <mergeCell ref="B16:C16"/>
    <mergeCell ref="G16:H16"/>
    <mergeCell ref="I16:K16"/>
    <mergeCell ref="M16:O16"/>
    <mergeCell ref="D16:E16"/>
    <mergeCell ref="B17:C17"/>
    <mergeCell ref="G17:H17"/>
    <mergeCell ref="I17:K17"/>
    <mergeCell ref="M17:O17"/>
    <mergeCell ref="B20:C20"/>
    <mergeCell ref="G20:H20"/>
    <mergeCell ref="I20:K20"/>
    <mergeCell ref="M20:O20"/>
    <mergeCell ref="B18:C18"/>
    <mergeCell ref="G18:H18"/>
    <mergeCell ref="I18:K18"/>
    <mergeCell ref="M18:O18"/>
    <mergeCell ref="B19:C19"/>
    <mergeCell ref="G19:H19"/>
    <mergeCell ref="I19:K19"/>
    <mergeCell ref="M19:O19"/>
    <mergeCell ref="B23:C23"/>
    <mergeCell ref="G23:H23"/>
    <mergeCell ref="I23:K23"/>
    <mergeCell ref="M23:O23"/>
    <mergeCell ref="B24:C24"/>
    <mergeCell ref="G24:H24"/>
    <mergeCell ref="I24:K24"/>
    <mergeCell ref="M24:O24"/>
    <mergeCell ref="B21:C21"/>
    <mergeCell ref="G21:H21"/>
    <mergeCell ref="I21:K21"/>
    <mergeCell ref="M21:O21"/>
    <mergeCell ref="B22:C22"/>
    <mergeCell ref="G22:H22"/>
    <mergeCell ref="I22:K22"/>
    <mergeCell ref="M22:O22"/>
    <mergeCell ref="M29:O29"/>
    <mergeCell ref="B25:C25"/>
    <mergeCell ref="G25:H25"/>
    <mergeCell ref="I25:K25"/>
    <mergeCell ref="M25:O25"/>
    <mergeCell ref="B26:C26"/>
    <mergeCell ref="G26:H26"/>
    <mergeCell ref="I26:K26"/>
    <mergeCell ref="M26:O26"/>
    <mergeCell ref="B27:C27"/>
    <mergeCell ref="G27:H27"/>
    <mergeCell ref="I27:K27"/>
    <mergeCell ref="M27:O27"/>
    <mergeCell ref="M28:O28"/>
    <mergeCell ref="G35:K35"/>
    <mergeCell ref="M35:O35"/>
    <mergeCell ref="G40:H40"/>
    <mergeCell ref="B34:E34"/>
    <mergeCell ref="N31:O31"/>
    <mergeCell ref="B33:E33"/>
    <mergeCell ref="G33:K33"/>
    <mergeCell ref="M33:O33"/>
    <mergeCell ref="G34:K34"/>
    <mergeCell ref="M34:O34"/>
    <mergeCell ref="M39:O39"/>
    <mergeCell ref="G39:K39"/>
    <mergeCell ref="B39:E39"/>
    <mergeCell ref="B38:E38"/>
    <mergeCell ref="G38:K38"/>
    <mergeCell ref="M38:O38"/>
  </mergeCells>
  <printOptions horizontalCentered="1"/>
  <pageMargins left="0.11811023622047245" right="0.19685039370078741" top="0.39370078740157483" bottom="0.19685039370078741"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53"/>
  <sheetViews>
    <sheetView zoomScale="70" zoomScaleNormal="70" workbookViewId="0">
      <selection activeCell="I16" sqref="I16:Z16"/>
    </sheetView>
  </sheetViews>
  <sheetFormatPr baseColWidth="10" defaultRowHeight="15"/>
  <cols>
    <col min="1" max="1" width="1.7109375" customWidth="1"/>
    <col min="2" max="2" width="10.85546875" customWidth="1"/>
    <col min="3" max="3" width="8.85546875" customWidth="1"/>
    <col min="4" max="4" width="18.7109375" customWidth="1"/>
    <col min="5" max="5" width="19.85546875" customWidth="1"/>
    <col min="6" max="6" width="1" customWidth="1"/>
    <col min="7" max="7" width="24.42578125" customWidth="1"/>
    <col min="8" max="8" width="14.85546875" bestFit="1" customWidth="1"/>
    <col min="9" max="9" width="12.28515625" customWidth="1"/>
    <col min="11" max="11" width="0.85546875" customWidth="1"/>
    <col min="12" max="12" width="1.5703125" customWidth="1"/>
    <col min="13" max="13" width="15.85546875" style="49" customWidth="1"/>
    <col min="14" max="14" width="16" customWidth="1"/>
    <col min="15" max="15" width="17.85546875" customWidth="1"/>
    <col min="16" max="16" width="1.28515625" customWidth="1"/>
    <col min="18" max="18" width="11.42578125" style="10"/>
  </cols>
  <sheetData>
    <row r="1" spans="1:26" s="90" customFormat="1">
      <c r="B1" s="191"/>
    </row>
    <row r="2" spans="1:26" s="90" customFormat="1" ht="15.75" customHeight="1">
      <c r="B2" s="405" t="s">
        <v>146</v>
      </c>
      <c r="C2" s="405"/>
      <c r="D2" s="405"/>
      <c r="E2" s="405"/>
      <c r="F2" s="405"/>
      <c r="G2" s="405"/>
      <c r="H2" s="405"/>
      <c r="I2" s="405"/>
      <c r="J2" s="405"/>
      <c r="K2" s="405"/>
      <c r="L2" s="405"/>
      <c r="M2" s="405"/>
      <c r="N2" s="405"/>
      <c r="O2" s="405"/>
    </row>
    <row r="3" spans="1:26" s="90" customFormat="1" ht="15.75">
      <c r="B3" s="192"/>
      <c r="C3" s="193"/>
      <c r="D3" s="194"/>
      <c r="F3" s="195"/>
      <c r="G3" s="195"/>
      <c r="H3" s="195"/>
      <c r="I3" s="195"/>
      <c r="J3" s="195"/>
      <c r="K3" s="195"/>
      <c r="L3" s="195"/>
      <c r="M3" s="195"/>
      <c r="N3" s="195"/>
      <c r="O3" s="195"/>
    </row>
    <row r="4" spans="1:26" s="90" customFormat="1" ht="18">
      <c r="B4" s="192"/>
      <c r="C4" s="193"/>
      <c r="D4" s="196"/>
      <c r="E4" s="197"/>
      <c r="F4" s="197"/>
      <c r="G4" s="195"/>
      <c r="H4" s="195"/>
      <c r="I4" s="195"/>
      <c r="J4" s="195"/>
      <c r="K4" s="195"/>
      <c r="L4" s="195"/>
      <c r="M4" s="195"/>
      <c r="N4" s="195"/>
      <c r="O4" s="195"/>
    </row>
    <row r="5" spans="1:26" s="90" customFormat="1">
      <c r="B5" s="405" t="s">
        <v>144</v>
      </c>
      <c r="C5" s="405"/>
      <c r="D5" s="405"/>
      <c r="E5" s="405"/>
      <c r="F5" s="405"/>
      <c r="G5" s="405"/>
      <c r="H5" s="405" t="s">
        <v>0</v>
      </c>
      <c r="I5" s="405"/>
      <c r="J5" s="405"/>
      <c r="K5" s="405"/>
      <c r="L5" s="405"/>
      <c r="M5" s="405"/>
      <c r="N5" s="405"/>
      <c r="O5" s="405"/>
    </row>
    <row r="6" spans="1:26" s="90" customFormat="1" ht="18">
      <c r="B6" s="198"/>
      <c r="C6" s="198"/>
      <c r="D6" s="198"/>
      <c r="E6" s="198"/>
      <c r="F6" s="198"/>
      <c r="G6" s="198"/>
      <c r="H6" s="198"/>
      <c r="I6" s="198"/>
      <c r="J6" s="198"/>
      <c r="K6" s="198"/>
      <c r="L6" s="198"/>
      <c r="M6" s="198"/>
      <c r="N6" s="198"/>
      <c r="O6" s="198"/>
    </row>
    <row r="7" spans="1:26" ht="10.5" customHeight="1">
      <c r="B7" s="3"/>
      <c r="C7" s="3"/>
      <c r="D7" s="3"/>
      <c r="E7" s="3"/>
      <c r="F7" s="3"/>
      <c r="G7" s="3"/>
      <c r="H7" s="3"/>
      <c r="I7" s="3"/>
      <c r="J7" s="3"/>
      <c r="K7" s="3"/>
      <c r="L7" s="3"/>
      <c r="M7" s="3"/>
      <c r="N7" s="3"/>
      <c r="O7" s="3"/>
    </row>
    <row r="8" spans="1:26" ht="12.75" customHeight="1">
      <c r="B8" s="3"/>
      <c r="C8" s="3"/>
      <c r="D8" s="3"/>
      <c r="E8" s="3"/>
      <c r="F8" s="3"/>
      <c r="G8" s="3"/>
      <c r="H8" s="3"/>
      <c r="I8" s="3"/>
      <c r="J8" s="3"/>
      <c r="K8" s="3"/>
      <c r="L8" s="3"/>
      <c r="M8" s="3"/>
      <c r="N8" s="5" t="s">
        <v>1</v>
      </c>
      <c r="O8" s="5">
        <v>2018</v>
      </c>
    </row>
    <row r="9" spans="1:26" ht="11.25" customHeight="1">
      <c r="B9" s="4"/>
      <c r="C9" s="4"/>
      <c r="D9" s="4"/>
      <c r="E9" s="4"/>
      <c r="F9" s="4"/>
      <c r="G9" s="4"/>
      <c r="H9" s="4"/>
      <c r="I9" s="4"/>
      <c r="J9" s="4"/>
      <c r="K9" s="4"/>
      <c r="L9" s="4"/>
      <c r="M9" s="4"/>
      <c r="N9" s="4"/>
      <c r="O9" s="4"/>
    </row>
    <row r="10" spans="1:26">
      <c r="B10" s="11" t="s">
        <v>68</v>
      </c>
      <c r="C10" s="12"/>
      <c r="D10" s="12"/>
      <c r="E10" s="13" t="s">
        <v>69</v>
      </c>
      <c r="F10" s="4"/>
      <c r="G10" s="5"/>
      <c r="H10" s="8" t="s">
        <v>26</v>
      </c>
      <c r="I10" s="458" t="s">
        <v>2</v>
      </c>
      <c r="J10" s="459"/>
      <c r="K10" s="459"/>
      <c r="L10" s="459"/>
      <c r="M10" s="459"/>
      <c r="N10" s="459"/>
      <c r="O10" s="460"/>
    </row>
    <row r="11" spans="1:26" ht="29.25" customHeight="1">
      <c r="B11" s="461" t="s">
        <v>19</v>
      </c>
      <c r="C11" s="411" t="s">
        <v>145</v>
      </c>
      <c r="D11" s="412"/>
      <c r="E11" s="413"/>
      <c r="F11" s="4"/>
      <c r="G11" s="15" t="s">
        <v>18</v>
      </c>
      <c r="H11" s="52" t="s">
        <v>96</v>
      </c>
      <c r="I11" s="466" t="s">
        <v>95</v>
      </c>
      <c r="J11" s="467"/>
      <c r="K11" s="467"/>
      <c r="L11" s="467"/>
      <c r="M11" s="467"/>
      <c r="N11" s="467"/>
      <c r="O11" s="468"/>
    </row>
    <row r="12" spans="1:26">
      <c r="B12" s="462"/>
      <c r="C12" s="463" t="s">
        <v>20</v>
      </c>
      <c r="D12" s="464"/>
      <c r="E12" s="465"/>
      <c r="F12" s="4"/>
      <c r="G12" s="14" t="s">
        <v>5</v>
      </c>
      <c r="H12" s="34">
        <v>100</v>
      </c>
      <c r="I12" s="32" t="s">
        <v>70</v>
      </c>
      <c r="J12" s="33"/>
      <c r="K12" s="33"/>
      <c r="L12" s="33"/>
      <c r="M12" s="258" t="s">
        <v>139</v>
      </c>
      <c r="N12" s="262" t="s">
        <v>140</v>
      </c>
      <c r="O12" s="6"/>
      <c r="R12"/>
    </row>
    <row r="13" spans="1:26">
      <c r="B13" s="4"/>
      <c r="C13" s="4"/>
      <c r="D13" s="4"/>
      <c r="E13" s="4"/>
      <c r="F13" s="4"/>
      <c r="G13" s="4"/>
      <c r="H13" s="4"/>
      <c r="I13" s="4"/>
      <c r="J13" s="4"/>
      <c r="K13" s="4"/>
      <c r="L13" s="4"/>
      <c r="M13" s="4"/>
      <c r="N13" s="4"/>
      <c r="O13" s="4"/>
      <c r="R13"/>
    </row>
    <row r="14" spans="1:26" ht="15" customHeight="1">
      <c r="A14" s="7"/>
      <c r="B14" s="449" t="s">
        <v>21</v>
      </c>
      <c r="C14" s="450"/>
      <c r="D14" s="450"/>
      <c r="E14" s="450"/>
      <c r="F14" s="450"/>
      <c r="G14" s="450"/>
      <c r="H14" s="450"/>
      <c r="I14" s="450"/>
      <c r="J14" s="450"/>
      <c r="K14" s="450"/>
      <c r="L14" s="450"/>
      <c r="M14" s="450"/>
      <c r="N14" s="450"/>
      <c r="O14" s="451"/>
      <c r="R14"/>
    </row>
    <row r="15" spans="1:26">
      <c r="B15" s="452" t="s">
        <v>135</v>
      </c>
      <c r="C15" s="453"/>
      <c r="D15" s="453"/>
      <c r="E15" s="453"/>
      <c r="F15" s="453"/>
      <c r="G15" s="453"/>
      <c r="H15" s="453"/>
      <c r="I15" s="453"/>
      <c r="J15" s="453"/>
      <c r="K15" s="453"/>
      <c r="L15" s="453"/>
      <c r="M15" s="453"/>
      <c r="N15" s="453"/>
      <c r="O15" s="454"/>
      <c r="P15" s="54"/>
      <c r="Q15" s="54"/>
      <c r="R15" s="54"/>
      <c r="S15" s="54"/>
      <c r="T15" s="54"/>
      <c r="U15" s="54"/>
      <c r="V15" s="54"/>
      <c r="W15" s="54"/>
      <c r="X15" s="54"/>
      <c r="Y15" s="54"/>
      <c r="Z15" s="54"/>
    </row>
    <row r="16" spans="1:26" ht="31.5" customHeight="1">
      <c r="B16" s="455" t="s">
        <v>136</v>
      </c>
      <c r="C16" s="456"/>
      <c r="D16" s="456"/>
      <c r="E16" s="456"/>
      <c r="F16" s="456"/>
      <c r="G16" s="456"/>
      <c r="H16" s="456"/>
      <c r="I16" s="456"/>
      <c r="J16" s="456"/>
      <c r="K16" s="456"/>
      <c r="L16" s="456"/>
      <c r="M16" s="456"/>
      <c r="N16" s="456"/>
      <c r="O16" s="457"/>
      <c r="P16" s="54"/>
      <c r="Q16" s="54"/>
      <c r="R16" s="54"/>
      <c r="S16" s="54"/>
      <c r="T16" s="54"/>
      <c r="U16" s="54"/>
      <c r="V16" s="54"/>
      <c r="W16" s="54"/>
      <c r="X16" s="54"/>
      <c r="Y16" s="54"/>
      <c r="Z16" s="54"/>
    </row>
    <row r="17" spans="2:41">
      <c r="B17" s="455" t="s">
        <v>137</v>
      </c>
      <c r="C17" s="456"/>
      <c r="D17" s="456"/>
      <c r="E17" s="456"/>
      <c r="F17" s="456"/>
      <c r="G17" s="456"/>
      <c r="H17" s="456"/>
      <c r="I17" s="456"/>
      <c r="J17" s="456"/>
      <c r="K17" s="456"/>
      <c r="L17" s="456"/>
      <c r="M17" s="456"/>
      <c r="N17" s="456"/>
      <c r="O17" s="457"/>
      <c r="P17" s="54"/>
      <c r="Q17" s="54"/>
      <c r="R17" s="54"/>
      <c r="S17" s="54"/>
      <c r="T17" s="54"/>
      <c r="U17" s="54"/>
      <c r="V17" s="54"/>
      <c r="W17" s="54"/>
      <c r="X17" s="54"/>
      <c r="Y17" s="54"/>
      <c r="Z17" s="54"/>
    </row>
    <row r="18" spans="2:41" ht="28.5" customHeight="1">
      <c r="B18" s="455" t="s">
        <v>138</v>
      </c>
      <c r="C18" s="456"/>
      <c r="D18" s="456"/>
      <c r="E18" s="456"/>
      <c r="F18" s="456"/>
      <c r="G18" s="456"/>
      <c r="H18" s="456"/>
      <c r="I18" s="456"/>
      <c r="J18" s="456"/>
      <c r="K18" s="456"/>
      <c r="L18" s="456"/>
      <c r="M18" s="456"/>
      <c r="N18" s="456"/>
      <c r="O18" s="457"/>
      <c r="P18" s="54"/>
      <c r="Q18" s="54"/>
      <c r="R18" s="54"/>
      <c r="S18" s="54"/>
      <c r="T18" s="54"/>
      <c r="U18" s="54"/>
      <c r="V18" s="54"/>
      <c r="W18" s="54"/>
      <c r="X18" s="54"/>
      <c r="Y18" s="54"/>
      <c r="Z18" s="54"/>
    </row>
    <row r="19" spans="2:41">
      <c r="B19" s="77"/>
      <c r="C19" s="78"/>
      <c r="D19" s="78"/>
      <c r="E19" s="78"/>
      <c r="F19" s="78"/>
      <c r="G19" s="78"/>
      <c r="H19" s="78"/>
      <c r="I19" s="78"/>
      <c r="J19" s="78"/>
      <c r="K19" s="78"/>
      <c r="L19" s="78"/>
      <c r="M19" s="78"/>
      <c r="N19" s="78"/>
      <c r="O19" s="79"/>
      <c r="P19" s="49"/>
      <c r="Q19" s="49"/>
      <c r="R19"/>
    </row>
    <row r="20" spans="2:41" ht="15" customHeight="1">
      <c r="B20" s="449" t="s">
        <v>22</v>
      </c>
      <c r="C20" s="450"/>
      <c r="D20" s="450"/>
      <c r="E20" s="450"/>
      <c r="F20" s="450"/>
      <c r="G20" s="450"/>
      <c r="H20" s="450"/>
      <c r="I20" s="450"/>
      <c r="J20" s="450"/>
      <c r="K20" s="450"/>
      <c r="L20" s="450"/>
      <c r="M20" s="450"/>
      <c r="N20" s="450"/>
      <c r="O20" s="451"/>
      <c r="R20"/>
    </row>
    <row r="21" spans="2:41" s="49" customFormat="1" ht="24.75" customHeight="1">
      <c r="B21" s="430" t="s">
        <v>150</v>
      </c>
      <c r="C21" s="431"/>
      <c r="D21" s="431"/>
      <c r="E21" s="431"/>
      <c r="F21" s="431"/>
      <c r="G21" s="431"/>
      <c r="H21" s="431"/>
      <c r="I21" s="431"/>
      <c r="J21" s="431"/>
      <c r="K21" s="431"/>
      <c r="L21" s="431"/>
      <c r="M21" s="431"/>
      <c r="N21" s="431"/>
      <c r="O21" s="432"/>
    </row>
    <row r="22" spans="2:41" s="49" customFormat="1" ht="15" customHeight="1">
      <c r="B22" s="433" t="s">
        <v>148</v>
      </c>
      <c r="C22" s="434"/>
      <c r="D22" s="434"/>
      <c r="E22" s="434"/>
      <c r="F22" s="434"/>
      <c r="G22" s="434"/>
      <c r="H22" s="434"/>
      <c r="I22" s="434"/>
      <c r="J22" s="434"/>
      <c r="K22" s="434"/>
      <c r="L22" s="434"/>
      <c r="M22" s="434"/>
      <c r="N22" s="434"/>
      <c r="O22" s="435"/>
    </row>
    <row r="23" spans="2:41" s="49" customFormat="1" ht="15" customHeight="1">
      <c r="B23" s="433" t="s">
        <v>149</v>
      </c>
      <c r="C23" s="434"/>
      <c r="D23" s="434"/>
      <c r="E23" s="434"/>
      <c r="F23" s="434"/>
      <c r="G23" s="434"/>
      <c r="H23" s="434"/>
      <c r="I23" s="434"/>
      <c r="J23" s="434"/>
      <c r="K23" s="434"/>
      <c r="L23" s="434"/>
      <c r="M23" s="434"/>
      <c r="N23" s="434"/>
      <c r="O23" s="43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row>
    <row r="24" spans="2:41" s="49" customFormat="1" ht="32.25" customHeight="1">
      <c r="B24" s="433" t="s">
        <v>147</v>
      </c>
      <c r="C24" s="434"/>
      <c r="D24" s="434"/>
      <c r="E24" s="434"/>
      <c r="F24" s="434"/>
      <c r="G24" s="434"/>
      <c r="H24" s="434"/>
      <c r="I24" s="434"/>
      <c r="J24" s="434"/>
      <c r="K24" s="434"/>
      <c r="L24" s="434"/>
      <c r="M24" s="434"/>
      <c r="N24" s="434"/>
      <c r="O24" s="43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row>
    <row r="25" spans="2:41" s="49" customFormat="1">
      <c r="B25" s="73"/>
      <c r="C25" s="74"/>
      <c r="D25" s="74"/>
      <c r="E25" s="74"/>
      <c r="F25" s="74"/>
      <c r="G25" s="74"/>
      <c r="H25" s="74"/>
      <c r="I25" s="74"/>
      <c r="J25" s="74"/>
      <c r="K25" s="74"/>
      <c r="L25" s="74"/>
      <c r="M25" s="74"/>
      <c r="N25" s="74"/>
      <c r="O25" s="75"/>
    </row>
    <row r="26" spans="2:41" s="49" customFormat="1"/>
    <row r="27" spans="2:41" s="49" customFormat="1">
      <c r="B27" s="449" t="s">
        <v>23</v>
      </c>
      <c r="C27" s="450"/>
      <c r="D27" s="450"/>
      <c r="E27" s="450"/>
      <c r="F27" s="450"/>
      <c r="G27" s="450"/>
      <c r="H27" s="450"/>
      <c r="I27" s="450"/>
      <c r="J27" s="450"/>
      <c r="K27" s="450"/>
      <c r="L27" s="450"/>
      <c r="M27" s="450"/>
      <c r="N27" s="450"/>
      <c r="O27" s="451"/>
    </row>
    <row r="28" spans="2:41" s="49" customFormat="1" ht="27.75" customHeight="1">
      <c r="B28" s="436" t="s">
        <v>151</v>
      </c>
      <c r="C28" s="437"/>
      <c r="D28" s="437"/>
      <c r="E28" s="437"/>
      <c r="F28" s="437"/>
      <c r="G28" s="437"/>
      <c r="H28" s="437"/>
      <c r="I28" s="437"/>
      <c r="J28" s="437"/>
      <c r="K28" s="437"/>
      <c r="L28" s="437"/>
      <c r="M28" s="437"/>
      <c r="N28" s="437"/>
      <c r="O28" s="438"/>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row>
    <row r="29" spans="2:41" s="49" customFormat="1" ht="17.25" customHeight="1">
      <c r="B29" s="439" t="s">
        <v>152</v>
      </c>
      <c r="C29" s="440"/>
      <c r="D29" s="440"/>
      <c r="E29" s="440"/>
      <c r="F29" s="440"/>
      <c r="G29" s="440"/>
      <c r="H29" s="440"/>
      <c r="I29" s="440"/>
      <c r="J29" s="440"/>
      <c r="K29" s="440"/>
      <c r="L29" s="440"/>
      <c r="M29" s="440"/>
      <c r="N29" s="440"/>
      <c r="O29" s="441"/>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row>
    <row r="30" spans="2:41" s="49" customFormat="1" ht="9" customHeight="1">
      <c r="B30" s="442"/>
      <c r="C30" s="443"/>
      <c r="D30" s="443"/>
      <c r="E30" s="443"/>
      <c r="F30" s="443"/>
      <c r="G30" s="443"/>
      <c r="H30" s="443"/>
      <c r="I30" s="443"/>
      <c r="J30" s="443"/>
      <c r="K30" s="443"/>
      <c r="L30" s="443"/>
      <c r="M30" s="443"/>
      <c r="N30" s="443"/>
      <c r="O30" s="444"/>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row>
    <row r="31" spans="2:41" s="49" customFormat="1" ht="14.25" customHeight="1">
      <c r="B31" s="260"/>
      <c r="C31" s="260"/>
      <c r="D31" s="260"/>
      <c r="E31" s="260"/>
      <c r="F31" s="260"/>
      <c r="G31" s="260"/>
      <c r="H31" s="260"/>
      <c r="I31" s="260"/>
      <c r="J31" s="260"/>
      <c r="K31" s="260"/>
      <c r="L31" s="260"/>
      <c r="M31" s="260"/>
      <c r="N31" s="260"/>
      <c r="O31" s="26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row>
    <row r="32" spans="2:41" s="49" customFormat="1" ht="15" customHeight="1">
      <c r="B32" s="449" t="s">
        <v>153</v>
      </c>
      <c r="C32" s="450"/>
      <c r="D32" s="450"/>
      <c r="E32" s="450"/>
      <c r="F32" s="450"/>
      <c r="G32" s="450"/>
      <c r="H32" s="450"/>
      <c r="I32" s="450"/>
      <c r="J32" s="450"/>
      <c r="K32" s="450"/>
      <c r="L32" s="450"/>
      <c r="M32" s="450"/>
      <c r="N32" s="450"/>
      <c r="O32" s="451"/>
    </row>
    <row r="33" spans="2:18" s="49" customFormat="1">
      <c r="B33" s="445" t="s">
        <v>157</v>
      </c>
      <c r="C33" s="446"/>
      <c r="D33" s="446"/>
      <c r="E33" s="446"/>
      <c r="F33" s="446"/>
      <c r="G33" s="446"/>
      <c r="H33" s="446"/>
      <c r="I33" s="446"/>
      <c r="J33" s="446"/>
      <c r="K33" s="446"/>
      <c r="L33" s="446"/>
      <c r="M33" s="446"/>
      <c r="N33" s="446"/>
      <c r="O33" s="447"/>
    </row>
    <row r="34" spans="2:18" s="49" customFormat="1">
      <c r="B34" s="448" t="s">
        <v>154</v>
      </c>
      <c r="C34" s="446"/>
      <c r="D34" s="446"/>
      <c r="E34" s="446"/>
      <c r="F34" s="446"/>
      <c r="G34" s="446"/>
      <c r="H34" s="446"/>
      <c r="I34" s="446"/>
      <c r="J34" s="446"/>
      <c r="K34" s="446"/>
      <c r="L34" s="446"/>
      <c r="M34" s="446"/>
      <c r="N34" s="446"/>
      <c r="O34" s="447"/>
      <c r="R34" s="53"/>
    </row>
    <row r="35" spans="2:18" s="49" customFormat="1">
      <c r="B35" s="442" t="s">
        <v>155</v>
      </c>
      <c r="C35" s="443"/>
      <c r="D35" s="443"/>
      <c r="E35" s="443"/>
      <c r="F35" s="443"/>
      <c r="G35" s="443"/>
      <c r="H35" s="443"/>
      <c r="I35" s="443"/>
      <c r="J35" s="443"/>
      <c r="K35" s="443"/>
      <c r="L35" s="443"/>
      <c r="M35" s="443"/>
      <c r="N35" s="443"/>
      <c r="O35" s="444"/>
      <c r="R35" s="53"/>
    </row>
    <row r="36" spans="2:18" s="49" customFormat="1">
      <c r="B36" s="259"/>
      <c r="C36" s="48"/>
      <c r="D36" s="48"/>
      <c r="E36" s="48"/>
      <c r="F36" s="48"/>
      <c r="G36" s="48"/>
      <c r="H36" s="48"/>
      <c r="I36" s="48"/>
      <c r="J36" s="48"/>
      <c r="K36" s="48"/>
      <c r="L36" s="48"/>
      <c r="M36" s="187"/>
      <c r="N36" s="48"/>
      <c r="O36" s="48"/>
      <c r="R36" s="53"/>
    </row>
    <row r="37" spans="2:18">
      <c r="B37" s="363" t="s">
        <v>24</v>
      </c>
      <c r="C37" s="364"/>
      <c r="D37" s="364"/>
      <c r="E37" s="365"/>
      <c r="F37" s="242"/>
      <c r="G37" s="366" t="s">
        <v>59</v>
      </c>
      <c r="H37" s="367"/>
      <c r="I37" s="367"/>
      <c r="J37" s="367"/>
      <c r="K37" s="368"/>
      <c r="L37" s="205"/>
      <c r="M37" s="363" t="s">
        <v>13</v>
      </c>
      <c r="N37" s="364"/>
      <c r="O37" s="365"/>
      <c r="R37"/>
    </row>
    <row r="38" spans="2:18" ht="15" customHeight="1">
      <c r="B38" s="358" t="s">
        <v>98</v>
      </c>
      <c r="C38" s="359"/>
      <c r="D38" s="359"/>
      <c r="E38" s="360"/>
      <c r="F38" s="192"/>
      <c r="G38" s="353" t="s">
        <v>142</v>
      </c>
      <c r="H38" s="354"/>
      <c r="I38" s="354"/>
      <c r="J38" s="354"/>
      <c r="K38" s="355"/>
      <c r="L38" s="205"/>
      <c r="M38" s="353" t="s">
        <v>141</v>
      </c>
      <c r="N38" s="354"/>
      <c r="O38" s="355"/>
      <c r="Q38" s="1"/>
      <c r="R38"/>
    </row>
    <row r="39" spans="2:18">
      <c r="B39" s="243"/>
      <c r="C39" s="192"/>
      <c r="D39" s="200"/>
      <c r="E39" s="244"/>
      <c r="F39" s="192"/>
      <c r="G39" s="353" t="s">
        <v>14</v>
      </c>
      <c r="H39" s="354"/>
      <c r="I39" s="354"/>
      <c r="J39" s="354"/>
      <c r="K39" s="355"/>
      <c r="L39" s="205"/>
      <c r="M39" s="353"/>
      <c r="N39" s="354"/>
      <c r="O39" s="355"/>
      <c r="Q39" s="1"/>
      <c r="R39"/>
    </row>
    <row r="40" spans="2:18">
      <c r="B40" s="243"/>
      <c r="C40" s="192"/>
      <c r="D40" s="200"/>
      <c r="E40" s="244"/>
      <c r="F40" s="192"/>
      <c r="G40" s="245"/>
      <c r="H40" s="246"/>
      <c r="I40" s="246"/>
      <c r="J40" s="246"/>
      <c r="K40" s="247"/>
      <c r="L40" s="205"/>
      <c r="M40" s="248"/>
      <c r="N40" s="200"/>
      <c r="O40" s="249"/>
      <c r="R40"/>
    </row>
    <row r="41" spans="2:18">
      <c r="B41" s="243"/>
      <c r="C41" s="192"/>
      <c r="D41" s="200"/>
      <c r="E41" s="244"/>
      <c r="F41" s="192"/>
      <c r="G41" s="245"/>
      <c r="H41" s="246"/>
      <c r="I41" s="246"/>
      <c r="J41" s="246"/>
      <c r="K41" s="247"/>
      <c r="L41" s="205"/>
      <c r="M41" s="248"/>
      <c r="N41" s="200"/>
      <c r="O41" s="249"/>
      <c r="R41"/>
    </row>
    <row r="42" spans="2:18">
      <c r="B42" s="358" t="s">
        <v>123</v>
      </c>
      <c r="C42" s="359"/>
      <c r="D42" s="359"/>
      <c r="E42" s="360"/>
      <c r="F42" s="192"/>
      <c r="G42" s="353" t="s">
        <v>124</v>
      </c>
      <c r="H42" s="354"/>
      <c r="I42" s="354"/>
      <c r="J42" s="354"/>
      <c r="K42" s="355"/>
      <c r="L42" s="205"/>
      <c r="M42" s="358" t="s">
        <v>99</v>
      </c>
      <c r="N42" s="359"/>
      <c r="O42" s="360"/>
      <c r="R42"/>
    </row>
    <row r="43" spans="2:18">
      <c r="B43" s="369"/>
      <c r="C43" s="370"/>
      <c r="D43" s="370"/>
      <c r="E43" s="371"/>
      <c r="F43" s="250"/>
      <c r="G43" s="369"/>
      <c r="H43" s="370"/>
      <c r="I43" s="370"/>
      <c r="J43" s="370"/>
      <c r="K43" s="371"/>
      <c r="L43" s="205"/>
      <c r="M43" s="369"/>
      <c r="N43" s="370"/>
      <c r="O43" s="371"/>
      <c r="R43"/>
    </row>
    <row r="44" spans="2:18">
      <c r="B44" s="251" t="s">
        <v>15</v>
      </c>
      <c r="C44" s="252"/>
      <c r="D44" s="253"/>
      <c r="E44" s="252" t="s">
        <v>16</v>
      </c>
      <c r="F44" s="242"/>
      <c r="G44" s="356" t="s">
        <v>17</v>
      </c>
      <c r="H44" s="357"/>
      <c r="I44" s="254"/>
      <c r="J44" s="254" t="s">
        <v>16</v>
      </c>
      <c r="K44" s="261"/>
      <c r="L44" s="205"/>
      <c r="M44" s="255" t="s">
        <v>15</v>
      </c>
      <c r="N44" s="254"/>
      <c r="O44" s="256" t="s">
        <v>16</v>
      </c>
      <c r="R44"/>
    </row>
    <row r="45" spans="2:18">
      <c r="B45" s="7"/>
      <c r="C45" s="7"/>
      <c r="D45" s="7"/>
      <c r="E45" s="7"/>
      <c r="F45" s="7"/>
      <c r="G45" s="7" t="s">
        <v>14</v>
      </c>
      <c r="H45" s="7"/>
      <c r="I45" s="7"/>
      <c r="J45" s="7"/>
      <c r="K45" s="7"/>
      <c r="N45" s="9"/>
      <c r="O45" s="2"/>
      <c r="P45" s="2"/>
      <c r="R45"/>
    </row>
    <row r="46" spans="2:18">
      <c r="B46" s="7"/>
      <c r="C46" s="7"/>
      <c r="D46" s="7"/>
      <c r="E46" s="7"/>
      <c r="F46" s="7"/>
      <c r="G46" s="7"/>
      <c r="H46" s="7"/>
      <c r="I46" s="7"/>
      <c r="J46" s="7"/>
      <c r="K46" s="7"/>
      <c r="L46" s="7"/>
      <c r="M46" s="7"/>
      <c r="N46" s="7"/>
      <c r="O46" s="7"/>
      <c r="R46"/>
    </row>
    <row r="47" spans="2:18">
      <c r="B47" s="7"/>
      <c r="C47" s="7"/>
      <c r="D47" s="7"/>
      <c r="E47" s="7"/>
      <c r="F47" s="7"/>
      <c r="G47" s="7"/>
      <c r="H47" s="7"/>
      <c r="I47" s="7"/>
      <c r="J47" s="7"/>
      <c r="K47" s="7"/>
      <c r="L47" s="7"/>
      <c r="R47"/>
    </row>
    <row r="48" spans="2:18">
      <c r="B48" s="7"/>
      <c r="C48" s="7"/>
      <c r="D48" s="7"/>
      <c r="E48" s="7"/>
      <c r="F48" s="7"/>
      <c r="G48" s="7"/>
      <c r="H48" s="7"/>
      <c r="I48" s="7"/>
      <c r="J48" s="7"/>
      <c r="K48" s="7"/>
      <c r="L48" s="7"/>
      <c r="R48"/>
    </row>
    <row r="49" spans="2:18">
      <c r="B49" s="7"/>
      <c r="C49" s="7"/>
      <c r="D49" s="7"/>
      <c r="E49" s="7"/>
      <c r="F49" s="7"/>
      <c r="G49" s="7"/>
      <c r="H49" s="7"/>
      <c r="I49" s="7"/>
      <c r="J49" s="7"/>
      <c r="K49" s="7"/>
      <c r="L49" s="7"/>
      <c r="R49"/>
    </row>
    <row r="50" spans="2:18">
      <c r="B50" s="7"/>
      <c r="C50" s="7"/>
      <c r="D50" s="7"/>
      <c r="E50" s="7"/>
      <c r="F50" s="7"/>
      <c r="G50" s="7"/>
      <c r="H50" s="7"/>
      <c r="I50" s="7"/>
      <c r="J50" s="7"/>
      <c r="K50" s="7"/>
      <c r="L50" s="7"/>
      <c r="R50"/>
    </row>
    <row r="51" spans="2:18">
      <c r="B51" s="7"/>
      <c r="C51" s="7"/>
      <c r="D51" s="7"/>
      <c r="E51" s="7"/>
      <c r="F51" s="7"/>
      <c r="G51" s="7"/>
      <c r="H51" s="7"/>
      <c r="I51" s="7"/>
      <c r="J51" s="7"/>
      <c r="K51" s="7"/>
      <c r="L51" s="7"/>
      <c r="R51"/>
    </row>
    <row r="52" spans="2:18">
      <c r="B52" s="7"/>
      <c r="C52" s="7"/>
      <c r="D52" s="7"/>
      <c r="E52" s="7"/>
      <c r="F52" s="7"/>
      <c r="G52" s="7"/>
      <c r="H52" s="7"/>
      <c r="I52" s="7"/>
      <c r="J52" s="7"/>
      <c r="K52" s="7"/>
      <c r="L52" s="7"/>
      <c r="R52"/>
    </row>
    <row r="53" spans="2:18">
      <c r="B53" s="7"/>
      <c r="C53" s="7"/>
      <c r="D53" s="7"/>
      <c r="E53" s="7"/>
      <c r="F53" s="7"/>
      <c r="G53" s="7"/>
      <c r="H53" s="7"/>
      <c r="I53" s="7"/>
      <c r="J53" s="7"/>
      <c r="K53" s="7"/>
      <c r="L53" s="7"/>
      <c r="R53"/>
    </row>
    <row r="54" spans="2:18">
      <c r="B54" s="7"/>
      <c r="C54" s="7"/>
      <c r="D54" s="7"/>
      <c r="E54" s="7"/>
      <c r="F54" s="7"/>
      <c r="G54" s="7"/>
      <c r="H54" s="7"/>
      <c r="I54" s="7"/>
      <c r="J54" s="7"/>
      <c r="K54" s="7"/>
      <c r="L54" s="7"/>
      <c r="R54"/>
    </row>
    <row r="55" spans="2:18">
      <c r="B55" s="7"/>
      <c r="C55" s="7"/>
      <c r="D55" s="7"/>
      <c r="E55" s="7"/>
      <c r="F55" s="7"/>
      <c r="G55" s="7"/>
      <c r="H55" s="7"/>
      <c r="I55" s="7"/>
      <c r="J55" s="7"/>
      <c r="K55" s="7"/>
      <c r="L55" s="7"/>
      <c r="M55" s="7"/>
      <c r="N55" s="7"/>
      <c r="O55" s="7"/>
      <c r="R55"/>
    </row>
    <row r="56" spans="2:18">
      <c r="B56" s="7"/>
      <c r="C56" s="7"/>
      <c r="D56" s="7"/>
      <c r="E56" s="7"/>
      <c r="F56" s="7"/>
      <c r="G56" s="7"/>
      <c r="H56" s="7"/>
      <c r="I56" s="7"/>
      <c r="J56" s="7"/>
      <c r="K56" s="7"/>
      <c r="L56" s="7"/>
      <c r="M56" s="7"/>
      <c r="N56" s="7"/>
      <c r="O56" s="7"/>
      <c r="R56"/>
    </row>
    <row r="57" spans="2:18">
      <c r="B57" s="7"/>
      <c r="C57" s="7"/>
      <c r="D57" s="7"/>
      <c r="E57" s="7"/>
      <c r="F57" s="7"/>
      <c r="G57" s="7"/>
      <c r="H57" s="7"/>
      <c r="I57" s="7"/>
      <c r="J57" s="7"/>
      <c r="K57" s="7"/>
      <c r="L57" s="7"/>
      <c r="M57" s="7"/>
      <c r="N57" s="7"/>
      <c r="O57" s="7"/>
      <c r="R57"/>
    </row>
    <row r="58" spans="2:18">
      <c r="B58" s="7"/>
      <c r="C58" s="7"/>
      <c r="D58" s="7"/>
      <c r="E58" s="7"/>
      <c r="F58" s="7"/>
      <c r="G58" s="7"/>
      <c r="H58" s="7"/>
      <c r="I58" s="7"/>
      <c r="J58" s="7"/>
      <c r="K58" s="7"/>
      <c r="L58" s="7"/>
      <c r="M58" s="7"/>
      <c r="N58" s="7"/>
      <c r="O58" s="7"/>
      <c r="R58"/>
    </row>
    <row r="59" spans="2:18">
      <c r="B59" s="7"/>
      <c r="C59" s="7"/>
      <c r="D59" s="7"/>
      <c r="E59" s="7"/>
      <c r="F59" s="7"/>
      <c r="G59" s="7"/>
      <c r="H59" s="7"/>
      <c r="I59" s="7"/>
      <c r="J59" s="7"/>
      <c r="K59" s="7"/>
      <c r="L59" s="7"/>
      <c r="M59" s="7"/>
      <c r="N59" s="7"/>
      <c r="O59" s="7"/>
      <c r="R59"/>
    </row>
    <row r="60" spans="2:18">
      <c r="B60" s="7"/>
      <c r="C60" s="7"/>
      <c r="D60" s="7"/>
      <c r="E60" s="7"/>
      <c r="F60" s="7"/>
      <c r="G60" s="7"/>
      <c r="H60" s="7"/>
      <c r="I60" s="7"/>
      <c r="J60" s="7"/>
      <c r="K60" s="7"/>
      <c r="L60" s="7"/>
      <c r="M60" s="7"/>
      <c r="N60" s="7"/>
      <c r="O60" s="7"/>
      <c r="R60"/>
    </row>
    <row r="61" spans="2:18">
      <c r="B61" s="7"/>
      <c r="C61" s="7"/>
      <c r="D61" s="7"/>
      <c r="E61" s="7"/>
      <c r="F61" s="7"/>
      <c r="G61" s="7"/>
      <c r="H61" s="7"/>
      <c r="I61" s="7"/>
      <c r="J61" s="7"/>
      <c r="K61" s="7"/>
      <c r="L61" s="7"/>
      <c r="M61" s="7"/>
      <c r="N61" s="7"/>
      <c r="O61" s="7"/>
      <c r="R61"/>
    </row>
    <row r="62" spans="2:18">
      <c r="B62" s="7"/>
      <c r="C62" s="7"/>
      <c r="D62" s="7"/>
      <c r="E62" s="7"/>
      <c r="F62" s="7"/>
      <c r="G62" s="7"/>
      <c r="H62" s="7"/>
      <c r="I62" s="7"/>
      <c r="J62" s="7"/>
      <c r="K62" s="7"/>
      <c r="L62" s="7"/>
      <c r="M62" s="7"/>
      <c r="N62" s="7"/>
      <c r="O62" s="7"/>
      <c r="R62"/>
    </row>
    <row r="63" spans="2:18">
      <c r="B63" s="7"/>
      <c r="C63" s="7"/>
      <c r="D63" s="7"/>
      <c r="E63" s="7"/>
      <c r="F63" s="7"/>
      <c r="G63" s="7"/>
      <c r="H63" s="7"/>
      <c r="I63" s="7"/>
      <c r="J63" s="7"/>
      <c r="K63" s="7"/>
      <c r="L63" s="7"/>
      <c r="M63" s="7"/>
      <c r="N63" s="7"/>
      <c r="O63" s="7"/>
      <c r="R63"/>
    </row>
    <row r="64" spans="2:18">
      <c r="B64" s="7"/>
      <c r="C64" s="7"/>
      <c r="D64" s="7"/>
      <c r="E64" s="7"/>
      <c r="F64" s="7"/>
      <c r="G64" s="7"/>
      <c r="H64" s="7"/>
      <c r="I64" s="7"/>
      <c r="J64" s="7"/>
      <c r="K64" s="7"/>
      <c r="L64" s="7"/>
      <c r="M64" s="7"/>
      <c r="N64" s="7"/>
      <c r="O64" s="7"/>
      <c r="R64"/>
    </row>
    <row r="65" spans="2:18">
      <c r="B65" s="7"/>
      <c r="C65" s="7"/>
      <c r="D65" s="7"/>
      <c r="E65" s="7"/>
      <c r="F65" s="7"/>
      <c r="G65" s="7"/>
      <c r="H65" s="7"/>
      <c r="I65" s="7"/>
      <c r="J65" s="7"/>
      <c r="K65" s="7"/>
      <c r="L65" s="7"/>
      <c r="M65" s="7"/>
      <c r="N65" s="7"/>
      <c r="O65" s="7"/>
      <c r="R65"/>
    </row>
    <row r="66" spans="2:18">
      <c r="B66" s="7"/>
      <c r="C66" s="7"/>
      <c r="D66" s="7"/>
      <c r="E66" s="7"/>
      <c r="F66" s="7"/>
      <c r="G66" s="7"/>
      <c r="H66" s="7"/>
      <c r="I66" s="7"/>
      <c r="J66" s="7"/>
      <c r="K66" s="7"/>
      <c r="L66" s="7"/>
      <c r="M66" s="7"/>
      <c r="N66" s="7"/>
      <c r="O66" s="7"/>
      <c r="R66"/>
    </row>
    <row r="67" spans="2:18">
      <c r="B67" s="7"/>
      <c r="C67" s="7"/>
      <c r="D67" s="7"/>
      <c r="E67" s="7"/>
      <c r="F67" s="7"/>
      <c r="G67" s="7"/>
      <c r="H67" s="7"/>
      <c r="I67" s="7"/>
      <c r="J67" s="7"/>
      <c r="K67" s="7"/>
      <c r="L67" s="7"/>
      <c r="M67" s="7"/>
      <c r="N67" s="7"/>
      <c r="O67" s="7"/>
      <c r="R67"/>
    </row>
    <row r="68" spans="2:18">
      <c r="B68" s="7"/>
      <c r="C68" s="7"/>
      <c r="D68" s="7"/>
      <c r="E68" s="7"/>
      <c r="F68" s="7"/>
      <c r="G68" s="7"/>
      <c r="H68" s="7"/>
      <c r="I68" s="7"/>
      <c r="J68" s="7"/>
      <c r="K68" s="7"/>
      <c r="L68" s="7"/>
      <c r="M68" s="7"/>
      <c r="N68" s="7"/>
      <c r="O68" s="7"/>
      <c r="R68"/>
    </row>
    <row r="69" spans="2:18">
      <c r="B69" s="7"/>
      <c r="C69" s="7"/>
      <c r="D69" s="7"/>
      <c r="E69" s="7"/>
      <c r="F69" s="7"/>
      <c r="G69" s="7"/>
      <c r="H69" s="7"/>
      <c r="I69" s="7"/>
      <c r="J69" s="7"/>
      <c r="K69" s="7"/>
      <c r="L69" s="7"/>
      <c r="M69" s="7"/>
      <c r="N69" s="7"/>
      <c r="O69" s="7"/>
      <c r="R69"/>
    </row>
    <row r="70" spans="2:18">
      <c r="B70" s="7"/>
      <c r="C70" s="7"/>
      <c r="D70" s="7"/>
      <c r="E70" s="7"/>
      <c r="F70" s="7"/>
      <c r="G70" s="7"/>
      <c r="H70" s="7"/>
      <c r="I70" s="7"/>
      <c r="J70" s="7"/>
      <c r="K70" s="7"/>
      <c r="L70" s="7"/>
      <c r="M70" s="7"/>
      <c r="N70" s="7"/>
      <c r="O70" s="7"/>
      <c r="R70"/>
    </row>
    <row r="71" spans="2:18">
      <c r="B71" s="7"/>
      <c r="C71" s="7"/>
      <c r="D71" s="7"/>
      <c r="E71" s="7"/>
      <c r="F71" s="7"/>
      <c r="G71" s="7"/>
      <c r="H71" s="7"/>
      <c r="I71" s="7"/>
      <c r="J71" s="7"/>
      <c r="K71" s="7"/>
      <c r="L71" s="7"/>
      <c r="M71" s="7"/>
      <c r="N71" s="7"/>
      <c r="O71" s="7"/>
      <c r="R71"/>
    </row>
    <row r="72" spans="2:18">
      <c r="B72" s="7"/>
      <c r="C72" s="7"/>
      <c r="D72" s="7"/>
      <c r="E72" s="7"/>
      <c r="F72" s="7"/>
      <c r="G72" s="7"/>
      <c r="H72" s="7"/>
      <c r="I72" s="7"/>
      <c r="J72" s="7"/>
      <c r="K72" s="7"/>
      <c r="L72" s="7"/>
      <c r="M72" s="7"/>
      <c r="N72" s="7"/>
      <c r="O72" s="7"/>
      <c r="R72"/>
    </row>
    <row r="73" spans="2:18">
      <c r="B73" s="7"/>
      <c r="C73" s="7"/>
      <c r="D73" s="7"/>
      <c r="E73" s="7"/>
      <c r="F73" s="7"/>
      <c r="G73" s="7"/>
      <c r="H73" s="7"/>
      <c r="I73" s="7"/>
      <c r="J73" s="7"/>
      <c r="K73" s="7"/>
      <c r="L73" s="7"/>
      <c r="M73" s="7"/>
      <c r="N73" s="7"/>
      <c r="O73" s="7"/>
      <c r="R73"/>
    </row>
    <row r="74" spans="2:18">
      <c r="B74" s="7"/>
      <c r="C74" s="7"/>
      <c r="D74" s="7"/>
      <c r="E74" s="7"/>
      <c r="F74" s="7"/>
      <c r="G74" s="7"/>
      <c r="H74" s="7"/>
      <c r="I74" s="7"/>
      <c r="J74" s="7"/>
      <c r="K74" s="7"/>
      <c r="L74" s="7"/>
      <c r="M74" s="7"/>
      <c r="N74" s="7"/>
      <c r="O74" s="7"/>
      <c r="R74"/>
    </row>
    <row r="75" spans="2:18">
      <c r="B75" s="7"/>
      <c r="C75" s="7"/>
      <c r="D75" s="7"/>
      <c r="E75" s="7"/>
      <c r="F75" s="7"/>
      <c r="G75" s="7"/>
      <c r="H75" s="7"/>
      <c r="I75" s="7"/>
      <c r="J75" s="7"/>
      <c r="K75" s="7"/>
      <c r="L75" s="7"/>
      <c r="M75" s="7"/>
      <c r="N75" s="7"/>
      <c r="O75" s="7"/>
      <c r="R75"/>
    </row>
    <row r="76" spans="2:18">
      <c r="B76" s="7"/>
      <c r="C76" s="7"/>
      <c r="D76" s="7"/>
      <c r="E76" s="7"/>
      <c r="F76" s="7"/>
      <c r="G76" s="7"/>
      <c r="H76" s="7"/>
      <c r="I76" s="7"/>
      <c r="J76" s="7"/>
      <c r="K76" s="7"/>
      <c r="L76" s="7"/>
      <c r="M76" s="7"/>
      <c r="N76" s="7"/>
      <c r="O76" s="7"/>
      <c r="R76"/>
    </row>
    <row r="77" spans="2:18">
      <c r="B77" s="7"/>
      <c r="C77" s="7"/>
      <c r="D77" s="7"/>
      <c r="E77" s="7"/>
      <c r="F77" s="7"/>
      <c r="G77" s="7"/>
      <c r="H77" s="7"/>
      <c r="I77" s="7"/>
      <c r="J77" s="7"/>
      <c r="K77" s="7"/>
      <c r="L77" s="7"/>
      <c r="M77" s="7"/>
      <c r="N77" s="7"/>
      <c r="O77" s="7"/>
      <c r="R77"/>
    </row>
    <row r="78" spans="2:18">
      <c r="B78" s="7"/>
      <c r="C78" s="7"/>
      <c r="D78" s="7"/>
      <c r="E78" s="7"/>
      <c r="F78" s="7"/>
      <c r="G78" s="7"/>
      <c r="H78" s="7"/>
      <c r="I78" s="7"/>
      <c r="J78" s="7"/>
      <c r="K78" s="7"/>
      <c r="L78" s="7"/>
      <c r="M78" s="7"/>
      <c r="N78" s="7"/>
      <c r="O78" s="7"/>
      <c r="R78"/>
    </row>
    <row r="79" spans="2:18">
      <c r="B79" s="7"/>
      <c r="C79" s="7"/>
      <c r="D79" s="7"/>
      <c r="E79" s="7"/>
      <c r="F79" s="7"/>
      <c r="G79" s="7"/>
      <c r="H79" s="7"/>
      <c r="I79" s="7"/>
      <c r="J79" s="7"/>
      <c r="K79" s="7"/>
      <c r="L79" s="7"/>
      <c r="M79" s="7"/>
      <c r="N79" s="7"/>
      <c r="O79" s="7"/>
      <c r="R79"/>
    </row>
    <row r="80" spans="2:18">
      <c r="B80" s="7"/>
      <c r="C80" s="7"/>
      <c r="D80" s="7"/>
      <c r="E80" s="7"/>
      <c r="F80" s="7"/>
      <c r="G80" s="7"/>
      <c r="H80" s="7"/>
      <c r="I80" s="7"/>
      <c r="J80" s="7"/>
      <c r="K80" s="7"/>
      <c r="L80" s="7"/>
      <c r="M80" s="7"/>
      <c r="N80" s="7"/>
      <c r="O80" s="7"/>
      <c r="R80"/>
    </row>
    <row r="81" spans="2:18">
      <c r="B81" s="7"/>
      <c r="C81" s="7"/>
      <c r="D81" s="7"/>
      <c r="E81" s="7"/>
      <c r="F81" s="7"/>
      <c r="G81" s="7"/>
      <c r="H81" s="7"/>
      <c r="I81" s="7"/>
      <c r="J81" s="7"/>
      <c r="K81" s="7"/>
      <c r="L81" s="7"/>
      <c r="M81" s="7"/>
      <c r="N81" s="7"/>
      <c r="O81" s="7"/>
      <c r="R81"/>
    </row>
    <row r="82" spans="2:18">
      <c r="B82" s="7"/>
      <c r="C82" s="7"/>
      <c r="D82" s="7"/>
      <c r="E82" s="7"/>
      <c r="F82" s="7"/>
      <c r="G82" s="7"/>
      <c r="H82" s="7"/>
      <c r="I82" s="7"/>
      <c r="J82" s="7"/>
      <c r="K82" s="7"/>
      <c r="L82" s="7"/>
      <c r="M82" s="7"/>
      <c r="N82" s="7"/>
      <c r="O82" s="7"/>
      <c r="R82"/>
    </row>
    <row r="83" spans="2:18">
      <c r="B83" s="7"/>
      <c r="C83" s="7"/>
      <c r="D83" s="7"/>
      <c r="E83" s="7"/>
      <c r="F83" s="7"/>
      <c r="G83" s="7"/>
      <c r="H83" s="7"/>
      <c r="I83" s="7"/>
      <c r="J83" s="7"/>
      <c r="K83" s="7"/>
      <c r="L83" s="7"/>
      <c r="M83" s="7"/>
      <c r="N83" s="7"/>
      <c r="O83" s="7"/>
      <c r="R83"/>
    </row>
    <row r="84" spans="2:18">
      <c r="B84" s="7"/>
      <c r="C84" s="7"/>
      <c r="D84" s="7"/>
      <c r="E84" s="7"/>
      <c r="F84" s="7"/>
      <c r="G84" s="7"/>
      <c r="H84" s="7"/>
      <c r="I84" s="7"/>
      <c r="J84" s="7"/>
      <c r="K84" s="7"/>
      <c r="L84" s="7"/>
      <c r="M84" s="7"/>
      <c r="N84" s="7"/>
      <c r="O84" s="7"/>
      <c r="R84"/>
    </row>
    <row r="85" spans="2:18">
      <c r="B85" s="7"/>
      <c r="C85" s="7"/>
      <c r="D85" s="7"/>
      <c r="E85" s="7"/>
      <c r="F85" s="7"/>
      <c r="G85" s="7"/>
      <c r="H85" s="7"/>
      <c r="I85" s="7"/>
      <c r="J85" s="7"/>
      <c r="K85" s="7"/>
      <c r="L85" s="7"/>
      <c r="M85" s="7"/>
      <c r="N85" s="7"/>
      <c r="O85" s="7"/>
      <c r="R85"/>
    </row>
    <row r="86" spans="2:18">
      <c r="B86" s="7"/>
      <c r="C86" s="7"/>
      <c r="D86" s="7"/>
      <c r="E86" s="7"/>
      <c r="F86" s="7"/>
      <c r="G86" s="7"/>
      <c r="H86" s="7"/>
      <c r="I86" s="7"/>
      <c r="J86" s="7"/>
      <c r="K86" s="7"/>
      <c r="L86" s="7"/>
      <c r="M86" s="7"/>
      <c r="N86" s="7"/>
      <c r="O86" s="7"/>
      <c r="R86"/>
    </row>
    <row r="87" spans="2:18">
      <c r="B87" s="7"/>
      <c r="C87" s="7"/>
      <c r="D87" s="7"/>
      <c r="E87" s="7"/>
      <c r="F87" s="7"/>
      <c r="G87" s="7"/>
      <c r="H87" s="7"/>
      <c r="I87" s="7"/>
      <c r="J87" s="7"/>
      <c r="K87" s="7"/>
      <c r="L87" s="7"/>
      <c r="M87" s="7"/>
      <c r="N87" s="7"/>
      <c r="O87" s="7"/>
      <c r="R87"/>
    </row>
    <row r="88" spans="2:18">
      <c r="B88" s="7"/>
      <c r="C88" s="7"/>
      <c r="D88" s="7"/>
      <c r="E88" s="7"/>
      <c r="F88" s="7"/>
      <c r="G88" s="7"/>
      <c r="H88" s="7"/>
      <c r="I88" s="7"/>
      <c r="J88" s="7"/>
      <c r="K88" s="7"/>
      <c r="L88" s="7"/>
      <c r="M88" s="7"/>
      <c r="N88" s="7"/>
      <c r="O88" s="7"/>
      <c r="R88"/>
    </row>
    <row r="89" spans="2:18">
      <c r="B89" s="7"/>
      <c r="C89" s="7"/>
      <c r="D89" s="7"/>
      <c r="E89" s="7"/>
      <c r="F89" s="7"/>
      <c r="G89" s="7"/>
      <c r="H89" s="7"/>
      <c r="I89" s="7"/>
      <c r="J89" s="7"/>
      <c r="K89" s="7"/>
      <c r="L89" s="7"/>
      <c r="M89" s="7"/>
      <c r="N89" s="7"/>
      <c r="O89" s="7"/>
      <c r="R89"/>
    </row>
    <row r="90" spans="2:18">
      <c r="B90" s="7"/>
      <c r="C90" s="7"/>
      <c r="D90" s="7"/>
      <c r="E90" s="7"/>
      <c r="F90" s="7"/>
      <c r="G90" s="7"/>
      <c r="H90" s="7"/>
      <c r="I90" s="7"/>
      <c r="J90" s="7"/>
      <c r="K90" s="7"/>
      <c r="L90" s="7"/>
      <c r="M90" s="7"/>
      <c r="N90" s="7"/>
      <c r="O90" s="7"/>
      <c r="R90"/>
    </row>
    <row r="91" spans="2:18">
      <c r="B91" s="7"/>
      <c r="C91" s="7"/>
      <c r="D91" s="7"/>
      <c r="E91" s="7"/>
      <c r="F91" s="7"/>
      <c r="G91" s="7"/>
      <c r="H91" s="7"/>
      <c r="I91" s="7"/>
      <c r="J91" s="7"/>
      <c r="K91" s="7"/>
      <c r="L91" s="7"/>
      <c r="M91" s="7"/>
      <c r="N91" s="7"/>
      <c r="O91" s="7"/>
      <c r="R91"/>
    </row>
    <row r="92" spans="2:18">
      <c r="B92" s="7"/>
      <c r="C92" s="7"/>
      <c r="D92" s="7"/>
      <c r="E92" s="7"/>
      <c r="F92" s="7"/>
      <c r="G92" s="7"/>
      <c r="H92" s="7"/>
      <c r="I92" s="7"/>
      <c r="J92" s="7"/>
      <c r="K92" s="7"/>
      <c r="L92" s="7"/>
      <c r="M92" s="7"/>
      <c r="N92" s="7"/>
      <c r="O92" s="7"/>
      <c r="R92"/>
    </row>
    <row r="93" spans="2:18">
      <c r="B93" s="7"/>
      <c r="C93" s="7"/>
      <c r="D93" s="7"/>
      <c r="E93" s="7"/>
      <c r="F93" s="7"/>
      <c r="G93" s="7"/>
      <c r="H93" s="7"/>
      <c r="I93" s="7"/>
      <c r="J93" s="7"/>
      <c r="K93" s="7"/>
      <c r="L93" s="7"/>
      <c r="M93" s="7"/>
      <c r="N93" s="7"/>
      <c r="O93" s="7"/>
      <c r="R93"/>
    </row>
    <row r="94" spans="2:18">
      <c r="B94" s="7"/>
      <c r="C94" s="7"/>
      <c r="D94" s="7"/>
      <c r="E94" s="7"/>
      <c r="F94" s="7"/>
      <c r="G94" s="7"/>
      <c r="H94" s="7"/>
      <c r="I94" s="7"/>
      <c r="J94" s="7"/>
      <c r="K94" s="7"/>
      <c r="L94" s="7"/>
      <c r="M94" s="7"/>
      <c r="N94" s="7"/>
      <c r="O94" s="7"/>
      <c r="R94"/>
    </row>
    <row r="95" spans="2:18">
      <c r="B95" s="7"/>
      <c r="C95" s="7"/>
      <c r="D95" s="7"/>
      <c r="E95" s="7"/>
      <c r="F95" s="7"/>
      <c r="G95" s="7"/>
      <c r="H95" s="7"/>
      <c r="I95" s="7"/>
      <c r="J95" s="7"/>
      <c r="K95" s="7"/>
      <c r="L95" s="7"/>
      <c r="M95" s="7"/>
      <c r="N95" s="7"/>
      <c r="O95" s="7"/>
      <c r="R95"/>
    </row>
    <row r="96" spans="2:18">
      <c r="B96" s="7"/>
      <c r="C96" s="7"/>
      <c r="D96" s="7"/>
      <c r="E96" s="7"/>
      <c r="F96" s="7"/>
      <c r="G96" s="7"/>
      <c r="H96" s="7"/>
      <c r="I96" s="7"/>
      <c r="J96" s="7"/>
      <c r="K96" s="7"/>
      <c r="L96" s="7"/>
      <c r="M96" s="7"/>
      <c r="N96" s="7"/>
      <c r="O96" s="7"/>
      <c r="R96"/>
    </row>
    <row r="97" spans="2:18">
      <c r="B97" s="7"/>
      <c r="C97" s="7"/>
      <c r="D97" s="7"/>
      <c r="E97" s="7"/>
      <c r="F97" s="7"/>
      <c r="G97" s="7"/>
      <c r="H97" s="7"/>
      <c r="I97" s="7"/>
      <c r="J97" s="7"/>
      <c r="K97" s="7"/>
      <c r="L97" s="7"/>
      <c r="M97" s="7"/>
      <c r="N97" s="7"/>
      <c r="O97" s="7"/>
      <c r="R97"/>
    </row>
    <row r="98" spans="2:18">
      <c r="B98" s="7"/>
      <c r="C98" s="7"/>
      <c r="D98" s="7"/>
      <c r="E98" s="7"/>
      <c r="F98" s="7"/>
      <c r="G98" s="7"/>
      <c r="H98" s="7"/>
      <c r="I98" s="7"/>
      <c r="J98" s="7"/>
      <c r="K98" s="7"/>
      <c r="L98" s="7"/>
      <c r="M98" s="7"/>
      <c r="N98" s="7"/>
      <c r="O98" s="7"/>
      <c r="R98"/>
    </row>
    <row r="99" spans="2:18">
      <c r="B99" s="7"/>
      <c r="C99" s="7"/>
      <c r="D99" s="7"/>
      <c r="E99" s="7"/>
      <c r="F99" s="7"/>
      <c r="G99" s="7"/>
      <c r="H99" s="7"/>
      <c r="I99" s="7"/>
      <c r="J99" s="7"/>
      <c r="K99" s="7"/>
      <c r="L99" s="7"/>
      <c r="M99" s="7"/>
      <c r="N99" s="7"/>
      <c r="O99" s="7"/>
      <c r="R99"/>
    </row>
    <row r="100" spans="2:18">
      <c r="B100" s="7"/>
      <c r="C100" s="7"/>
      <c r="D100" s="7"/>
      <c r="E100" s="7"/>
      <c r="F100" s="7"/>
      <c r="G100" s="7"/>
      <c r="H100" s="7"/>
      <c r="I100" s="7"/>
      <c r="J100" s="7"/>
      <c r="K100" s="7"/>
      <c r="L100" s="7"/>
      <c r="M100" s="7"/>
      <c r="N100" s="7"/>
      <c r="O100" s="7"/>
      <c r="R100"/>
    </row>
    <row r="101" spans="2:18">
      <c r="B101" s="7"/>
      <c r="C101" s="7"/>
      <c r="D101" s="7"/>
      <c r="E101" s="7"/>
      <c r="F101" s="7"/>
      <c r="G101" s="7"/>
      <c r="H101" s="7"/>
      <c r="I101" s="7"/>
      <c r="J101" s="7"/>
      <c r="K101" s="7"/>
      <c r="L101" s="7"/>
      <c r="M101" s="7"/>
      <c r="N101" s="7"/>
      <c r="O101" s="7"/>
      <c r="R101"/>
    </row>
    <row r="102" spans="2:18">
      <c r="B102" s="7"/>
      <c r="C102" s="7"/>
      <c r="D102" s="7"/>
      <c r="E102" s="7"/>
      <c r="F102" s="7"/>
      <c r="G102" s="7"/>
      <c r="H102" s="7"/>
      <c r="I102" s="7"/>
      <c r="J102" s="7"/>
      <c r="K102" s="7"/>
      <c r="L102" s="7"/>
      <c r="M102" s="7"/>
      <c r="N102" s="7"/>
      <c r="O102" s="7"/>
      <c r="R102"/>
    </row>
    <row r="103" spans="2:18">
      <c r="B103" s="7"/>
      <c r="C103" s="7"/>
      <c r="D103" s="7"/>
      <c r="E103" s="7"/>
      <c r="F103" s="7"/>
      <c r="G103" s="7"/>
      <c r="H103" s="7"/>
      <c r="I103" s="7"/>
      <c r="J103" s="7"/>
      <c r="K103" s="7"/>
      <c r="L103" s="7"/>
      <c r="M103" s="7"/>
      <c r="N103" s="7"/>
      <c r="O103" s="7"/>
      <c r="R103"/>
    </row>
    <row r="104" spans="2:18">
      <c r="B104" s="7"/>
      <c r="C104" s="7"/>
      <c r="D104" s="7"/>
      <c r="E104" s="7"/>
      <c r="F104" s="7"/>
      <c r="G104" s="7"/>
      <c r="H104" s="7"/>
      <c r="I104" s="7"/>
      <c r="J104" s="7"/>
      <c r="K104" s="7"/>
      <c r="L104" s="7"/>
      <c r="M104" s="7"/>
      <c r="N104" s="7"/>
      <c r="O104" s="7"/>
      <c r="R104"/>
    </row>
    <row r="105" spans="2:18">
      <c r="B105" s="7"/>
      <c r="C105" s="7"/>
      <c r="D105" s="7"/>
      <c r="E105" s="7"/>
      <c r="F105" s="7"/>
      <c r="G105" s="7"/>
      <c r="H105" s="7"/>
      <c r="I105" s="7"/>
      <c r="J105" s="7"/>
      <c r="K105" s="7"/>
      <c r="L105" s="7"/>
      <c r="M105" s="7"/>
      <c r="N105" s="7"/>
      <c r="O105" s="7"/>
      <c r="R105"/>
    </row>
    <row r="106" spans="2:18">
      <c r="B106" s="7"/>
      <c r="C106" s="7"/>
      <c r="D106" s="7"/>
      <c r="E106" s="7"/>
      <c r="F106" s="7"/>
      <c r="G106" s="7"/>
      <c r="H106" s="7"/>
      <c r="I106" s="7"/>
      <c r="J106" s="7"/>
      <c r="K106" s="7"/>
      <c r="L106" s="7"/>
      <c r="M106" s="7"/>
      <c r="N106" s="7"/>
      <c r="O106" s="7"/>
      <c r="R106"/>
    </row>
    <row r="107" spans="2:18">
      <c r="B107" s="7"/>
      <c r="C107" s="7"/>
      <c r="D107" s="7"/>
      <c r="E107" s="7"/>
      <c r="F107" s="7"/>
      <c r="G107" s="7"/>
      <c r="H107" s="7"/>
      <c r="I107" s="7"/>
      <c r="J107" s="7"/>
      <c r="K107" s="7"/>
      <c r="L107" s="7"/>
      <c r="M107" s="7"/>
      <c r="N107" s="7"/>
      <c r="O107" s="7"/>
      <c r="R107"/>
    </row>
    <row r="108" spans="2:18">
      <c r="B108" s="7"/>
      <c r="C108" s="7"/>
      <c r="D108" s="7"/>
      <c r="E108" s="7"/>
      <c r="F108" s="7"/>
      <c r="G108" s="7"/>
      <c r="H108" s="7"/>
      <c r="I108" s="7"/>
      <c r="J108" s="7"/>
      <c r="K108" s="7"/>
      <c r="L108" s="7"/>
      <c r="M108" s="7"/>
      <c r="N108" s="7"/>
      <c r="O108" s="7"/>
      <c r="R108"/>
    </row>
    <row r="109" spans="2:18">
      <c r="B109" s="7"/>
      <c r="C109" s="7"/>
      <c r="D109" s="7"/>
      <c r="E109" s="7"/>
      <c r="F109" s="7"/>
      <c r="G109" s="7"/>
      <c r="H109" s="7"/>
      <c r="I109" s="7"/>
      <c r="J109" s="7"/>
      <c r="K109" s="7"/>
      <c r="L109" s="7"/>
      <c r="M109" s="7"/>
      <c r="N109" s="7"/>
      <c r="O109" s="7"/>
      <c r="R109"/>
    </row>
    <row r="110" spans="2:18">
      <c r="B110" s="7"/>
      <c r="C110" s="7"/>
      <c r="D110" s="7"/>
      <c r="E110" s="7"/>
      <c r="F110" s="7"/>
      <c r="G110" s="7"/>
      <c r="H110" s="7"/>
      <c r="I110" s="7"/>
      <c r="J110" s="7"/>
      <c r="K110" s="7"/>
      <c r="L110" s="7"/>
      <c r="M110" s="7"/>
      <c r="N110" s="7"/>
      <c r="O110" s="7"/>
      <c r="R110"/>
    </row>
    <row r="111" spans="2:18">
      <c r="B111" s="7"/>
      <c r="C111" s="7"/>
      <c r="D111" s="7"/>
      <c r="E111" s="7"/>
      <c r="F111" s="7"/>
      <c r="G111" s="7"/>
      <c r="H111" s="7"/>
      <c r="I111" s="7"/>
      <c r="J111" s="7"/>
      <c r="K111" s="7"/>
      <c r="L111" s="7"/>
      <c r="M111" s="7"/>
      <c r="N111" s="7"/>
      <c r="O111" s="7"/>
      <c r="R111"/>
    </row>
    <row r="112" spans="2:18">
      <c r="B112" s="7"/>
      <c r="C112" s="7"/>
      <c r="D112" s="7"/>
      <c r="E112" s="7"/>
      <c r="F112" s="7"/>
      <c r="G112" s="7"/>
      <c r="H112" s="7"/>
      <c r="I112" s="7"/>
      <c r="J112" s="7"/>
      <c r="K112" s="7"/>
      <c r="L112" s="7"/>
      <c r="M112" s="7"/>
      <c r="N112" s="7"/>
      <c r="O112" s="7"/>
      <c r="R112"/>
    </row>
    <row r="113" spans="2:18">
      <c r="B113" s="7"/>
      <c r="C113" s="7"/>
      <c r="D113" s="7"/>
      <c r="E113" s="7"/>
      <c r="F113" s="7"/>
      <c r="G113" s="7"/>
      <c r="H113" s="7"/>
      <c r="I113" s="7"/>
      <c r="J113" s="7"/>
      <c r="K113" s="7"/>
      <c r="L113" s="7"/>
      <c r="M113" s="7"/>
      <c r="N113" s="7"/>
      <c r="O113" s="7"/>
      <c r="R113"/>
    </row>
    <row r="114" spans="2:18">
      <c r="B114" s="7"/>
      <c r="C114" s="7"/>
      <c r="D114" s="7"/>
      <c r="E114" s="7"/>
      <c r="F114" s="7"/>
      <c r="G114" s="7"/>
      <c r="H114" s="7"/>
      <c r="I114" s="7"/>
      <c r="J114" s="7"/>
      <c r="K114" s="7"/>
      <c r="L114" s="7"/>
      <c r="M114" s="7"/>
      <c r="N114" s="7"/>
      <c r="O114" s="7"/>
      <c r="R114"/>
    </row>
    <row r="115" spans="2:18">
      <c r="B115" s="7"/>
      <c r="C115" s="7"/>
      <c r="D115" s="7"/>
      <c r="E115" s="7"/>
      <c r="F115" s="7"/>
      <c r="G115" s="7"/>
      <c r="H115" s="7"/>
      <c r="I115" s="7"/>
      <c r="J115" s="7"/>
      <c r="K115" s="7"/>
      <c r="L115" s="7"/>
      <c r="M115" s="7"/>
      <c r="N115" s="7"/>
      <c r="O115" s="7"/>
      <c r="R115"/>
    </row>
    <row r="116" spans="2:18">
      <c r="B116" s="7"/>
      <c r="C116" s="7"/>
      <c r="D116" s="7"/>
      <c r="E116" s="7"/>
      <c r="F116" s="7"/>
      <c r="G116" s="7"/>
      <c r="H116" s="7"/>
      <c r="I116" s="7"/>
      <c r="J116" s="7"/>
      <c r="K116" s="7"/>
      <c r="L116" s="7"/>
      <c r="M116" s="7"/>
      <c r="N116" s="7"/>
      <c r="O116" s="7"/>
      <c r="R116"/>
    </row>
    <row r="117" spans="2:18">
      <c r="B117" s="7"/>
      <c r="C117" s="7"/>
      <c r="D117" s="7"/>
      <c r="E117" s="7"/>
      <c r="F117" s="7"/>
      <c r="G117" s="7"/>
      <c r="H117" s="7"/>
      <c r="I117" s="7"/>
      <c r="J117" s="7"/>
      <c r="K117" s="7"/>
      <c r="L117" s="7"/>
      <c r="M117" s="7"/>
      <c r="N117" s="7"/>
      <c r="O117" s="7"/>
      <c r="R117"/>
    </row>
    <row r="118" spans="2:18">
      <c r="B118" s="7"/>
      <c r="C118" s="7"/>
      <c r="D118" s="7"/>
      <c r="E118" s="7"/>
      <c r="F118" s="7"/>
      <c r="G118" s="7"/>
      <c r="H118" s="7"/>
      <c r="I118" s="7"/>
      <c r="J118" s="7"/>
      <c r="K118" s="7"/>
      <c r="L118" s="7"/>
      <c r="M118" s="7"/>
      <c r="N118" s="7"/>
      <c r="O118" s="7"/>
      <c r="R118"/>
    </row>
    <row r="119" spans="2:18">
      <c r="B119" s="7"/>
      <c r="C119" s="7"/>
      <c r="D119" s="7"/>
      <c r="E119" s="7"/>
      <c r="F119" s="7"/>
      <c r="G119" s="7"/>
      <c r="H119" s="7"/>
      <c r="I119" s="7"/>
      <c r="J119" s="7"/>
      <c r="K119" s="7"/>
      <c r="L119" s="7"/>
      <c r="M119" s="7"/>
      <c r="N119" s="7"/>
      <c r="O119" s="7"/>
      <c r="R119"/>
    </row>
    <row r="120" spans="2:18">
      <c r="B120" s="7"/>
      <c r="C120" s="7"/>
      <c r="D120" s="7"/>
      <c r="E120" s="7"/>
      <c r="F120" s="7"/>
      <c r="G120" s="7"/>
      <c r="H120" s="7"/>
      <c r="I120" s="7"/>
      <c r="J120" s="7"/>
      <c r="K120" s="7"/>
      <c r="L120" s="7"/>
      <c r="M120" s="7"/>
      <c r="N120" s="7"/>
      <c r="O120" s="7"/>
      <c r="R120"/>
    </row>
    <row r="121" spans="2:18">
      <c r="B121" s="7"/>
      <c r="C121" s="7"/>
      <c r="D121" s="7"/>
      <c r="E121" s="7"/>
      <c r="F121" s="7"/>
      <c r="G121" s="7"/>
      <c r="H121" s="7"/>
      <c r="I121" s="7"/>
      <c r="J121" s="7"/>
      <c r="K121" s="7"/>
      <c r="L121" s="7"/>
      <c r="M121" s="7"/>
      <c r="N121" s="7"/>
      <c r="O121" s="7"/>
      <c r="R121"/>
    </row>
    <row r="122" spans="2:18">
      <c r="B122" s="7"/>
      <c r="C122" s="7"/>
      <c r="D122" s="7"/>
      <c r="E122" s="7"/>
      <c r="F122" s="7"/>
      <c r="G122" s="7"/>
      <c r="H122" s="7"/>
      <c r="I122" s="7"/>
      <c r="J122" s="7"/>
      <c r="K122" s="7"/>
      <c r="L122" s="7"/>
      <c r="M122" s="7"/>
      <c r="N122" s="7"/>
      <c r="O122" s="7"/>
      <c r="R122"/>
    </row>
    <row r="123" spans="2:18">
      <c r="B123" s="7"/>
      <c r="C123" s="7"/>
      <c r="D123" s="7"/>
      <c r="E123" s="7"/>
      <c r="F123" s="7"/>
      <c r="G123" s="7"/>
      <c r="H123" s="7"/>
      <c r="I123" s="7"/>
      <c r="J123" s="7"/>
      <c r="K123" s="7"/>
      <c r="L123" s="7"/>
      <c r="M123" s="7"/>
      <c r="N123" s="7"/>
      <c r="O123" s="7"/>
      <c r="R123"/>
    </row>
    <row r="124" spans="2:18">
      <c r="B124" s="7"/>
      <c r="C124" s="7"/>
      <c r="D124" s="7"/>
      <c r="E124" s="7"/>
      <c r="F124" s="7"/>
      <c r="G124" s="7"/>
      <c r="H124" s="7"/>
      <c r="I124" s="7"/>
      <c r="J124" s="7"/>
      <c r="K124" s="7"/>
      <c r="L124" s="7"/>
      <c r="M124" s="7"/>
      <c r="N124" s="7"/>
      <c r="O124" s="7"/>
      <c r="R124"/>
    </row>
    <row r="125" spans="2:18">
      <c r="B125" s="7"/>
      <c r="C125" s="7"/>
      <c r="D125" s="7"/>
      <c r="E125" s="7"/>
      <c r="F125" s="7"/>
      <c r="G125" s="7"/>
      <c r="H125" s="7"/>
      <c r="I125" s="7"/>
      <c r="J125" s="7"/>
      <c r="K125" s="7"/>
      <c r="L125" s="7"/>
      <c r="M125" s="7"/>
      <c r="N125" s="7"/>
      <c r="O125" s="7"/>
      <c r="R125"/>
    </row>
    <row r="126" spans="2:18">
      <c r="B126" s="7"/>
      <c r="C126" s="7"/>
      <c r="D126" s="7"/>
      <c r="E126" s="7"/>
      <c r="F126" s="7"/>
      <c r="G126" s="7"/>
      <c r="H126" s="7"/>
      <c r="I126" s="7"/>
      <c r="J126" s="7"/>
      <c r="K126" s="7"/>
      <c r="L126" s="7"/>
      <c r="M126" s="7"/>
      <c r="N126" s="7"/>
      <c r="O126" s="7"/>
      <c r="R126"/>
    </row>
    <row r="127" spans="2:18">
      <c r="B127" s="7"/>
      <c r="C127" s="7"/>
      <c r="D127" s="7"/>
      <c r="E127" s="7"/>
      <c r="F127" s="7"/>
      <c r="G127" s="7"/>
      <c r="H127" s="7"/>
      <c r="I127" s="7"/>
      <c r="J127" s="7"/>
      <c r="K127" s="7"/>
      <c r="L127" s="7"/>
      <c r="M127" s="7"/>
      <c r="N127" s="7"/>
      <c r="O127" s="7"/>
      <c r="R127"/>
    </row>
    <row r="128" spans="2:18">
      <c r="B128" s="7"/>
      <c r="C128" s="7"/>
      <c r="D128" s="7"/>
      <c r="E128" s="7"/>
      <c r="F128" s="7"/>
      <c r="G128" s="7"/>
      <c r="H128" s="7"/>
      <c r="I128" s="7"/>
      <c r="J128" s="7"/>
      <c r="K128" s="7"/>
      <c r="L128" s="7"/>
      <c r="M128" s="7"/>
      <c r="N128" s="7"/>
      <c r="O128" s="7"/>
      <c r="R128"/>
    </row>
    <row r="129" spans="2:18">
      <c r="B129" s="7"/>
      <c r="C129" s="7"/>
      <c r="D129" s="7"/>
      <c r="E129" s="7"/>
      <c r="F129" s="7"/>
      <c r="G129" s="7"/>
      <c r="H129" s="7"/>
      <c r="I129" s="7"/>
      <c r="J129" s="7"/>
      <c r="K129" s="7"/>
      <c r="L129" s="7"/>
      <c r="M129" s="7"/>
      <c r="N129" s="7"/>
      <c r="O129" s="7"/>
      <c r="R129"/>
    </row>
    <row r="130" spans="2:18">
      <c r="B130" s="7"/>
      <c r="C130" s="7"/>
      <c r="D130" s="7"/>
      <c r="E130" s="7"/>
      <c r="F130" s="7"/>
      <c r="G130" s="7"/>
      <c r="H130" s="7"/>
      <c r="I130" s="7"/>
      <c r="J130" s="7"/>
      <c r="K130" s="7"/>
      <c r="L130" s="7"/>
      <c r="M130" s="7"/>
      <c r="N130" s="7"/>
      <c r="O130" s="7"/>
      <c r="R130"/>
    </row>
    <row r="131" spans="2:18">
      <c r="B131" s="7"/>
      <c r="C131" s="7"/>
      <c r="D131" s="7"/>
      <c r="E131" s="7"/>
      <c r="F131" s="7"/>
      <c r="G131" s="7"/>
      <c r="H131" s="7"/>
      <c r="I131" s="7"/>
      <c r="J131" s="7"/>
      <c r="K131" s="7"/>
      <c r="L131" s="7"/>
      <c r="M131" s="7"/>
      <c r="N131" s="7"/>
      <c r="O131" s="7"/>
      <c r="R131"/>
    </row>
    <row r="132" spans="2:18">
      <c r="B132" s="7"/>
      <c r="C132" s="7"/>
      <c r="D132" s="7"/>
      <c r="E132" s="7"/>
      <c r="F132" s="7"/>
      <c r="G132" s="7"/>
      <c r="H132" s="7"/>
      <c r="I132" s="7"/>
      <c r="J132" s="7"/>
      <c r="K132" s="7"/>
      <c r="L132" s="7"/>
      <c r="M132" s="7"/>
      <c r="N132" s="7"/>
      <c r="O132" s="7"/>
      <c r="R132"/>
    </row>
    <row r="133" spans="2:18">
      <c r="B133" s="7"/>
      <c r="C133" s="7"/>
      <c r="D133" s="7"/>
      <c r="E133" s="7"/>
      <c r="F133" s="7"/>
      <c r="G133" s="7"/>
      <c r="H133" s="7"/>
      <c r="I133" s="7"/>
      <c r="J133" s="7"/>
      <c r="K133" s="7"/>
      <c r="L133" s="7"/>
      <c r="M133" s="7"/>
      <c r="N133" s="7"/>
      <c r="O133" s="7"/>
      <c r="R133"/>
    </row>
    <row r="134" spans="2:18">
      <c r="B134" s="7"/>
      <c r="C134" s="7"/>
      <c r="D134" s="7"/>
      <c r="E134" s="7"/>
      <c r="F134" s="7"/>
      <c r="G134" s="7"/>
      <c r="H134" s="7"/>
      <c r="I134" s="7"/>
      <c r="J134" s="7"/>
      <c r="K134" s="7"/>
      <c r="L134" s="7"/>
      <c r="M134" s="7"/>
      <c r="N134" s="7"/>
      <c r="O134" s="7"/>
      <c r="R134"/>
    </row>
    <row r="135" spans="2:18">
      <c r="B135" s="7"/>
      <c r="C135" s="7"/>
      <c r="D135" s="7"/>
      <c r="E135" s="7"/>
      <c r="F135" s="7"/>
      <c r="G135" s="7"/>
      <c r="H135" s="7"/>
      <c r="I135" s="7"/>
      <c r="J135" s="7"/>
      <c r="K135" s="7"/>
      <c r="L135" s="7"/>
      <c r="M135" s="7"/>
      <c r="N135" s="7"/>
      <c r="O135" s="7"/>
      <c r="R135"/>
    </row>
    <row r="136" spans="2:18">
      <c r="B136" s="7"/>
      <c r="C136" s="7"/>
      <c r="D136" s="7"/>
      <c r="E136" s="7"/>
      <c r="F136" s="7"/>
      <c r="G136" s="7"/>
      <c r="H136" s="7"/>
      <c r="I136" s="7"/>
      <c r="J136" s="7"/>
      <c r="K136" s="7"/>
      <c r="L136" s="7"/>
      <c r="M136" s="7"/>
      <c r="N136" s="7"/>
      <c r="O136" s="7"/>
      <c r="R136"/>
    </row>
    <row r="137" spans="2:18">
      <c r="B137" s="7"/>
      <c r="C137" s="7"/>
      <c r="D137" s="7"/>
      <c r="E137" s="7"/>
      <c r="F137" s="7"/>
      <c r="G137" s="7"/>
      <c r="H137" s="7"/>
      <c r="I137" s="7"/>
      <c r="J137" s="7"/>
      <c r="K137" s="7"/>
      <c r="L137" s="7"/>
      <c r="M137" s="7"/>
      <c r="N137" s="7"/>
      <c r="O137" s="7"/>
      <c r="R137"/>
    </row>
    <row r="138" spans="2:18">
      <c r="B138" s="7"/>
      <c r="C138" s="7"/>
      <c r="D138" s="7"/>
      <c r="E138" s="7"/>
      <c r="F138" s="7"/>
      <c r="G138" s="7"/>
      <c r="H138" s="7"/>
      <c r="I138" s="7"/>
      <c r="J138" s="7"/>
      <c r="K138" s="7"/>
      <c r="L138" s="7"/>
      <c r="M138" s="7"/>
      <c r="N138" s="7"/>
      <c r="O138" s="7"/>
      <c r="R138"/>
    </row>
    <row r="139" spans="2:18">
      <c r="B139" s="7"/>
      <c r="C139" s="7"/>
      <c r="D139" s="7"/>
      <c r="E139" s="7"/>
      <c r="F139" s="7"/>
      <c r="G139" s="7"/>
      <c r="H139" s="7"/>
      <c r="I139" s="7"/>
      <c r="J139" s="7"/>
      <c r="K139" s="7"/>
      <c r="L139" s="7"/>
      <c r="M139" s="7"/>
      <c r="N139" s="7"/>
      <c r="O139" s="7"/>
      <c r="R139"/>
    </row>
    <row r="140" spans="2:18">
      <c r="B140" s="7"/>
      <c r="C140" s="7"/>
      <c r="D140" s="7"/>
      <c r="E140" s="7"/>
      <c r="F140" s="7"/>
      <c r="G140" s="7"/>
      <c r="H140" s="7"/>
      <c r="I140" s="7"/>
      <c r="J140" s="7"/>
      <c r="K140" s="7"/>
      <c r="L140" s="7"/>
      <c r="M140" s="7"/>
      <c r="N140" s="7"/>
      <c r="O140" s="7"/>
      <c r="R140"/>
    </row>
    <row r="141" spans="2:18">
      <c r="B141" s="7"/>
      <c r="C141" s="7"/>
      <c r="D141" s="7"/>
      <c r="E141" s="7"/>
      <c r="F141" s="7"/>
      <c r="G141" s="7"/>
      <c r="H141" s="7"/>
      <c r="I141" s="7"/>
      <c r="J141" s="7"/>
      <c r="K141" s="7"/>
      <c r="L141" s="7"/>
      <c r="M141" s="7"/>
      <c r="N141" s="7"/>
      <c r="O141" s="7"/>
      <c r="R141"/>
    </row>
    <row r="142" spans="2:18">
      <c r="B142" s="7"/>
      <c r="C142" s="7"/>
      <c r="D142" s="7"/>
      <c r="E142" s="7"/>
      <c r="F142" s="7"/>
      <c r="G142" s="7"/>
      <c r="H142" s="7"/>
      <c r="I142" s="7"/>
      <c r="J142" s="7"/>
      <c r="K142" s="7"/>
      <c r="L142" s="7"/>
      <c r="M142" s="7"/>
      <c r="N142" s="7"/>
      <c r="O142" s="7"/>
      <c r="R142"/>
    </row>
    <row r="143" spans="2:18">
      <c r="B143" s="7"/>
      <c r="C143" s="7"/>
      <c r="D143" s="7"/>
      <c r="E143" s="7"/>
      <c r="F143" s="7"/>
      <c r="G143" s="7"/>
      <c r="H143" s="7"/>
      <c r="I143" s="7"/>
      <c r="J143" s="7"/>
      <c r="K143" s="7"/>
      <c r="L143" s="7"/>
      <c r="M143" s="7"/>
      <c r="N143" s="7"/>
      <c r="O143" s="7"/>
      <c r="R143"/>
    </row>
    <row r="144" spans="2:18">
      <c r="B144" s="7"/>
      <c r="C144" s="7"/>
      <c r="D144" s="7"/>
      <c r="E144" s="7"/>
      <c r="F144" s="7"/>
      <c r="G144" s="7"/>
      <c r="H144" s="7"/>
      <c r="I144" s="7"/>
      <c r="J144" s="7"/>
      <c r="K144" s="7"/>
      <c r="L144" s="7"/>
      <c r="M144" s="7"/>
      <c r="N144" s="7"/>
      <c r="O144" s="7"/>
      <c r="R144"/>
    </row>
    <row r="145" spans="2:18">
      <c r="B145" s="7"/>
      <c r="C145" s="7"/>
      <c r="D145" s="7"/>
      <c r="E145" s="7"/>
      <c r="F145" s="7"/>
      <c r="G145" s="7"/>
      <c r="H145" s="7"/>
      <c r="I145" s="7"/>
      <c r="J145" s="7"/>
      <c r="K145" s="7"/>
      <c r="L145" s="7"/>
      <c r="M145" s="7"/>
      <c r="N145" s="7"/>
      <c r="O145" s="7"/>
      <c r="R145"/>
    </row>
    <row r="146" spans="2:18">
      <c r="B146" s="7"/>
      <c r="C146" s="7"/>
      <c r="D146" s="7"/>
      <c r="E146" s="7"/>
      <c r="F146" s="7"/>
      <c r="G146" s="7"/>
      <c r="H146" s="7"/>
      <c r="I146" s="7"/>
      <c r="J146" s="7"/>
      <c r="K146" s="7"/>
      <c r="L146" s="7"/>
      <c r="M146" s="7"/>
      <c r="N146" s="7"/>
      <c r="O146" s="7"/>
      <c r="R146"/>
    </row>
    <row r="147" spans="2:18">
      <c r="B147" s="7"/>
      <c r="C147" s="7"/>
      <c r="D147" s="7"/>
      <c r="E147" s="7"/>
      <c r="F147" s="7"/>
      <c r="G147" s="7"/>
      <c r="H147" s="7"/>
      <c r="I147" s="7"/>
      <c r="J147" s="7"/>
      <c r="K147" s="7"/>
      <c r="L147" s="7"/>
      <c r="M147" s="7"/>
      <c r="N147" s="7"/>
      <c r="O147" s="7"/>
      <c r="R147"/>
    </row>
    <row r="148" spans="2:18">
      <c r="B148" s="7"/>
      <c r="C148" s="7"/>
      <c r="D148" s="7"/>
      <c r="E148" s="7"/>
      <c r="F148" s="7"/>
      <c r="G148" s="7"/>
      <c r="H148" s="7"/>
      <c r="I148" s="7"/>
      <c r="J148" s="7"/>
      <c r="K148" s="7"/>
      <c r="L148" s="7"/>
      <c r="M148" s="7"/>
      <c r="N148" s="7"/>
      <c r="O148" s="7"/>
      <c r="R148"/>
    </row>
    <row r="149" spans="2:18">
      <c r="B149" s="7"/>
      <c r="C149" s="7"/>
      <c r="D149" s="7"/>
      <c r="E149" s="7"/>
      <c r="F149" s="7"/>
      <c r="G149" s="7"/>
      <c r="H149" s="7"/>
      <c r="I149" s="7"/>
      <c r="J149" s="7"/>
      <c r="K149" s="7"/>
      <c r="L149" s="7"/>
      <c r="M149" s="7"/>
      <c r="N149" s="7"/>
      <c r="O149" s="7"/>
      <c r="R149"/>
    </row>
    <row r="150" spans="2:18">
      <c r="B150" s="7"/>
      <c r="C150" s="7"/>
      <c r="D150" s="7"/>
      <c r="E150" s="7"/>
      <c r="F150" s="7"/>
      <c r="G150" s="7"/>
      <c r="H150" s="7"/>
      <c r="I150" s="7"/>
      <c r="J150" s="7"/>
      <c r="K150" s="7"/>
      <c r="L150" s="7"/>
      <c r="M150" s="7"/>
      <c r="N150" s="7"/>
      <c r="O150" s="7"/>
      <c r="R150"/>
    </row>
    <row r="151" spans="2:18">
      <c r="B151" s="7"/>
      <c r="C151" s="7"/>
      <c r="D151" s="7"/>
      <c r="E151" s="7"/>
      <c r="F151" s="7"/>
      <c r="G151" s="7"/>
      <c r="H151" s="7"/>
      <c r="I151" s="7"/>
      <c r="J151" s="7"/>
      <c r="K151" s="7"/>
      <c r="L151" s="7"/>
      <c r="M151" s="7"/>
      <c r="N151" s="7"/>
      <c r="O151" s="7"/>
      <c r="R151"/>
    </row>
    <row r="152" spans="2:18">
      <c r="B152" s="7"/>
      <c r="C152" s="7"/>
      <c r="D152" s="7"/>
      <c r="E152" s="7"/>
      <c r="F152" s="7"/>
      <c r="G152" s="7"/>
      <c r="H152" s="7"/>
      <c r="I152" s="7"/>
      <c r="J152" s="7"/>
      <c r="K152" s="7"/>
      <c r="L152" s="7"/>
      <c r="M152" s="7"/>
      <c r="N152" s="7"/>
      <c r="O152" s="7"/>
      <c r="R152"/>
    </row>
    <row r="153" spans="2:18">
      <c r="B153" s="7"/>
      <c r="C153" s="7"/>
      <c r="D153" s="7"/>
      <c r="E153" s="7"/>
      <c r="F153" s="7"/>
      <c r="G153" s="7"/>
      <c r="H153" s="7"/>
      <c r="I153" s="7"/>
      <c r="J153" s="7"/>
      <c r="K153" s="7"/>
      <c r="L153" s="7"/>
      <c r="M153" s="7"/>
      <c r="N153" s="7"/>
      <c r="O153" s="7"/>
      <c r="R153"/>
    </row>
    <row r="154" spans="2:18">
      <c r="B154" s="7"/>
      <c r="C154" s="7"/>
      <c r="D154" s="7"/>
      <c r="E154" s="7"/>
      <c r="F154" s="7"/>
      <c r="G154" s="7"/>
      <c r="H154" s="7"/>
      <c r="I154" s="7"/>
      <c r="J154" s="7"/>
      <c r="K154" s="7"/>
      <c r="L154" s="7"/>
      <c r="M154" s="7"/>
      <c r="N154" s="7"/>
      <c r="O154" s="7"/>
      <c r="R154"/>
    </row>
    <row r="155" spans="2:18">
      <c r="B155" s="7"/>
      <c r="C155" s="7"/>
      <c r="D155" s="7"/>
      <c r="E155" s="7"/>
      <c r="F155" s="7"/>
      <c r="G155" s="7"/>
      <c r="H155" s="7"/>
      <c r="I155" s="7"/>
      <c r="J155" s="7"/>
      <c r="K155" s="7"/>
      <c r="L155" s="7"/>
      <c r="M155" s="7"/>
      <c r="N155" s="7"/>
      <c r="O155" s="7"/>
      <c r="R155"/>
    </row>
    <row r="156" spans="2:18">
      <c r="B156" s="7"/>
      <c r="C156" s="7"/>
      <c r="D156" s="7"/>
      <c r="E156" s="7"/>
      <c r="F156" s="7"/>
      <c r="G156" s="7"/>
      <c r="H156" s="7"/>
      <c r="I156" s="7"/>
      <c r="J156" s="7"/>
      <c r="K156" s="7"/>
      <c r="L156" s="7"/>
      <c r="M156" s="7"/>
      <c r="N156" s="7"/>
      <c r="O156" s="7"/>
      <c r="R156"/>
    </row>
    <row r="157" spans="2:18">
      <c r="B157" s="7"/>
      <c r="C157" s="7"/>
      <c r="D157" s="7"/>
      <c r="E157" s="7"/>
      <c r="F157" s="7"/>
      <c r="G157" s="7"/>
      <c r="H157" s="7"/>
      <c r="I157" s="7"/>
      <c r="J157" s="7"/>
      <c r="K157" s="7"/>
      <c r="L157" s="7"/>
      <c r="M157" s="7"/>
      <c r="N157" s="7"/>
      <c r="O157" s="7"/>
      <c r="R157"/>
    </row>
    <row r="158" spans="2:18">
      <c r="B158" s="7"/>
      <c r="C158" s="7"/>
      <c r="D158" s="7"/>
      <c r="E158" s="7"/>
      <c r="F158" s="7"/>
      <c r="G158" s="7"/>
      <c r="H158" s="7"/>
      <c r="I158" s="7"/>
      <c r="J158" s="7"/>
      <c r="K158" s="7"/>
      <c r="L158" s="7"/>
      <c r="M158" s="7"/>
      <c r="N158" s="7"/>
      <c r="O158" s="7"/>
      <c r="R158"/>
    </row>
    <row r="159" spans="2:18">
      <c r="B159" s="7"/>
      <c r="C159" s="7"/>
      <c r="D159" s="7"/>
      <c r="E159" s="7"/>
      <c r="F159" s="7"/>
      <c r="G159" s="7"/>
      <c r="H159" s="7"/>
      <c r="I159" s="7"/>
      <c r="J159" s="7"/>
      <c r="K159" s="7"/>
      <c r="L159" s="7"/>
      <c r="M159" s="7"/>
      <c r="N159" s="7"/>
      <c r="O159" s="7"/>
      <c r="R159"/>
    </row>
    <row r="160" spans="2:18">
      <c r="B160" s="7"/>
      <c r="C160" s="7"/>
      <c r="D160" s="7"/>
      <c r="E160" s="7"/>
      <c r="F160" s="7"/>
      <c r="G160" s="7"/>
      <c r="H160" s="7"/>
      <c r="I160" s="7"/>
      <c r="J160" s="7"/>
      <c r="K160" s="7"/>
      <c r="L160" s="7"/>
      <c r="M160" s="7"/>
      <c r="N160" s="7"/>
      <c r="O160" s="7"/>
      <c r="R160"/>
    </row>
    <row r="161" spans="2:18">
      <c r="B161" s="7"/>
      <c r="C161" s="7"/>
      <c r="D161" s="7"/>
      <c r="E161" s="7"/>
      <c r="F161" s="7"/>
      <c r="G161" s="7"/>
      <c r="H161" s="7"/>
      <c r="I161" s="7"/>
      <c r="J161" s="7"/>
      <c r="K161" s="7"/>
      <c r="L161" s="7"/>
      <c r="M161" s="7"/>
      <c r="N161" s="7"/>
      <c r="O161" s="7"/>
      <c r="R161"/>
    </row>
    <row r="162" spans="2:18">
      <c r="B162" s="7"/>
      <c r="C162" s="7"/>
      <c r="D162" s="7"/>
      <c r="E162" s="7"/>
      <c r="F162" s="7"/>
      <c r="G162" s="7"/>
      <c r="H162" s="7"/>
      <c r="I162" s="7"/>
      <c r="J162" s="7"/>
      <c r="K162" s="7"/>
      <c r="L162" s="7"/>
      <c r="M162" s="7"/>
      <c r="N162" s="7"/>
      <c r="O162" s="7"/>
      <c r="R162"/>
    </row>
    <row r="163" spans="2:18">
      <c r="B163" s="7"/>
      <c r="C163" s="7"/>
      <c r="D163" s="7"/>
      <c r="E163" s="7"/>
      <c r="F163" s="7"/>
      <c r="G163" s="7"/>
      <c r="H163" s="7"/>
      <c r="I163" s="7"/>
      <c r="J163" s="7"/>
      <c r="K163" s="7"/>
      <c r="L163" s="7"/>
      <c r="M163" s="7"/>
      <c r="N163" s="7"/>
      <c r="O163" s="7"/>
      <c r="R163"/>
    </row>
    <row r="164" spans="2:18">
      <c r="B164" s="7"/>
      <c r="C164" s="7"/>
      <c r="D164" s="7"/>
      <c r="E164" s="7"/>
      <c r="F164" s="7"/>
      <c r="G164" s="7"/>
      <c r="H164" s="7"/>
      <c r="I164" s="7"/>
      <c r="J164" s="7"/>
      <c r="K164" s="7"/>
      <c r="L164" s="7"/>
      <c r="M164" s="7"/>
      <c r="N164" s="7"/>
      <c r="O164" s="7"/>
      <c r="R164"/>
    </row>
    <row r="165" spans="2:18">
      <c r="B165" s="7"/>
      <c r="C165" s="7"/>
      <c r="D165" s="7"/>
      <c r="E165" s="7"/>
      <c r="F165" s="7"/>
      <c r="G165" s="7"/>
      <c r="H165" s="7"/>
      <c r="I165" s="7"/>
      <c r="J165" s="7"/>
      <c r="K165" s="7"/>
      <c r="L165" s="7"/>
      <c r="M165" s="7"/>
      <c r="N165" s="7"/>
      <c r="O165" s="7"/>
      <c r="R165"/>
    </row>
    <row r="166" spans="2:18">
      <c r="B166" s="7"/>
      <c r="C166" s="7"/>
      <c r="D166" s="7"/>
      <c r="E166" s="7"/>
      <c r="F166" s="7"/>
      <c r="G166" s="7"/>
      <c r="H166" s="7"/>
      <c r="I166" s="7"/>
      <c r="J166" s="7"/>
      <c r="K166" s="7"/>
      <c r="L166" s="7"/>
      <c r="M166" s="7"/>
      <c r="N166" s="7"/>
      <c r="O166" s="7"/>
      <c r="R166"/>
    </row>
    <row r="167" spans="2:18">
      <c r="B167" s="7"/>
      <c r="C167" s="7"/>
      <c r="D167" s="7"/>
      <c r="E167" s="7"/>
      <c r="F167" s="7"/>
      <c r="G167" s="7"/>
      <c r="H167" s="7"/>
      <c r="I167" s="7"/>
      <c r="J167" s="7"/>
      <c r="K167" s="7"/>
      <c r="L167" s="7"/>
      <c r="M167" s="7"/>
      <c r="N167" s="7"/>
      <c r="O167" s="7"/>
      <c r="R167"/>
    </row>
    <row r="168" spans="2:18">
      <c r="B168" s="7"/>
      <c r="C168" s="7"/>
      <c r="D168" s="7"/>
      <c r="E168" s="7"/>
      <c r="F168" s="7"/>
      <c r="G168" s="7"/>
      <c r="H168" s="7"/>
      <c r="I168" s="7"/>
      <c r="J168" s="7"/>
      <c r="K168" s="7"/>
      <c r="L168" s="7"/>
      <c r="M168" s="7"/>
      <c r="N168" s="7"/>
      <c r="O168" s="7"/>
      <c r="R168"/>
    </row>
    <row r="169" spans="2:18">
      <c r="B169" s="7"/>
      <c r="C169" s="7"/>
      <c r="D169" s="7"/>
      <c r="E169" s="7"/>
      <c r="F169" s="7"/>
      <c r="G169" s="7"/>
      <c r="H169" s="7"/>
      <c r="I169" s="7"/>
      <c r="J169" s="7"/>
      <c r="K169" s="7"/>
      <c r="L169" s="7"/>
      <c r="M169" s="7"/>
      <c r="N169" s="7"/>
      <c r="O169" s="7"/>
      <c r="R169"/>
    </row>
    <row r="170" spans="2:18">
      <c r="B170" s="7"/>
      <c r="C170" s="7"/>
      <c r="D170" s="7"/>
      <c r="E170" s="7"/>
      <c r="F170" s="7"/>
      <c r="G170" s="7"/>
      <c r="H170" s="7"/>
      <c r="I170" s="7"/>
      <c r="J170" s="7"/>
      <c r="K170" s="7"/>
      <c r="L170" s="7"/>
      <c r="M170" s="7"/>
      <c r="N170" s="7"/>
      <c r="O170" s="7"/>
      <c r="R170"/>
    </row>
    <row r="171" spans="2:18">
      <c r="B171" s="7"/>
      <c r="C171" s="7"/>
      <c r="D171" s="7"/>
      <c r="E171" s="7"/>
      <c r="F171" s="7"/>
      <c r="G171" s="7"/>
      <c r="H171" s="7"/>
      <c r="I171" s="7"/>
      <c r="J171" s="7"/>
      <c r="K171" s="7"/>
      <c r="L171" s="7"/>
      <c r="M171" s="7"/>
      <c r="N171" s="7"/>
      <c r="O171" s="7"/>
      <c r="R171"/>
    </row>
    <row r="172" spans="2:18">
      <c r="B172" s="7"/>
      <c r="C172" s="7"/>
      <c r="D172" s="7"/>
      <c r="E172" s="7"/>
      <c r="F172" s="7"/>
      <c r="G172" s="7"/>
      <c r="H172" s="7"/>
      <c r="I172" s="7"/>
      <c r="J172" s="7"/>
      <c r="K172" s="7"/>
      <c r="L172" s="7"/>
      <c r="M172" s="7"/>
      <c r="N172" s="7"/>
      <c r="O172" s="7"/>
      <c r="R172"/>
    </row>
    <row r="173" spans="2:18">
      <c r="B173" s="7"/>
      <c r="C173" s="7"/>
      <c r="D173" s="7"/>
      <c r="E173" s="7"/>
      <c r="F173" s="7"/>
      <c r="G173" s="7"/>
      <c r="H173" s="7"/>
      <c r="I173" s="7"/>
      <c r="J173" s="7"/>
      <c r="K173" s="7"/>
      <c r="L173" s="7"/>
      <c r="M173" s="7"/>
      <c r="N173" s="7"/>
      <c r="O173" s="7"/>
      <c r="R173"/>
    </row>
    <row r="174" spans="2:18">
      <c r="B174" s="7"/>
      <c r="C174" s="7"/>
      <c r="D174" s="7"/>
      <c r="E174" s="7"/>
      <c r="F174" s="7"/>
      <c r="G174" s="7"/>
      <c r="H174" s="7"/>
      <c r="I174" s="7"/>
      <c r="J174" s="7"/>
      <c r="K174" s="7"/>
      <c r="L174" s="7"/>
      <c r="M174" s="7"/>
      <c r="N174" s="7"/>
      <c r="O174" s="7"/>
      <c r="R174"/>
    </row>
    <row r="175" spans="2:18">
      <c r="B175" s="7"/>
      <c r="C175" s="7"/>
      <c r="D175" s="7"/>
      <c r="E175" s="7"/>
      <c r="F175" s="7"/>
      <c r="G175" s="7"/>
      <c r="H175" s="7"/>
      <c r="I175" s="7"/>
      <c r="J175" s="7"/>
      <c r="K175" s="7"/>
      <c r="L175" s="7"/>
      <c r="M175" s="7"/>
      <c r="N175" s="7"/>
      <c r="O175" s="7"/>
      <c r="R175"/>
    </row>
    <row r="176" spans="2:18">
      <c r="B176" s="7"/>
      <c r="C176" s="7"/>
      <c r="D176" s="7"/>
      <c r="E176" s="7"/>
      <c r="F176" s="7"/>
      <c r="G176" s="7"/>
      <c r="H176" s="7"/>
      <c r="I176" s="7"/>
      <c r="J176" s="7"/>
      <c r="K176" s="7"/>
      <c r="L176" s="7"/>
      <c r="M176" s="7"/>
      <c r="N176" s="7"/>
      <c r="O176" s="7"/>
      <c r="R176"/>
    </row>
    <row r="177" spans="2:18">
      <c r="B177" s="7"/>
      <c r="C177" s="7"/>
      <c r="D177" s="7"/>
      <c r="E177" s="7"/>
      <c r="F177" s="7"/>
      <c r="G177" s="7"/>
      <c r="H177" s="7"/>
      <c r="I177" s="7"/>
      <c r="J177" s="7"/>
      <c r="K177" s="7"/>
      <c r="L177" s="7"/>
      <c r="M177" s="7"/>
      <c r="N177" s="7"/>
      <c r="O177" s="7"/>
      <c r="R177"/>
    </row>
    <row r="178" spans="2:18">
      <c r="B178" s="7"/>
      <c r="C178" s="7"/>
      <c r="D178" s="7"/>
      <c r="E178" s="7"/>
      <c r="F178" s="7"/>
      <c r="G178" s="7"/>
      <c r="H178" s="7"/>
      <c r="I178" s="7"/>
      <c r="J178" s="7"/>
      <c r="K178" s="7"/>
      <c r="L178" s="7"/>
      <c r="M178" s="7"/>
      <c r="N178" s="7"/>
      <c r="O178" s="7"/>
      <c r="R178"/>
    </row>
    <row r="179" spans="2:18">
      <c r="B179" s="7"/>
      <c r="C179" s="7"/>
      <c r="D179" s="7"/>
      <c r="E179" s="7"/>
      <c r="F179" s="7"/>
      <c r="G179" s="7"/>
      <c r="H179" s="7"/>
      <c r="I179" s="7"/>
      <c r="J179" s="7"/>
      <c r="K179" s="7"/>
      <c r="L179" s="7"/>
      <c r="M179" s="7"/>
      <c r="N179" s="7"/>
      <c r="O179" s="7"/>
      <c r="R179"/>
    </row>
    <row r="180" spans="2:18">
      <c r="B180" s="7"/>
      <c r="C180" s="7"/>
      <c r="D180" s="7"/>
      <c r="E180" s="7"/>
      <c r="F180" s="7"/>
      <c r="G180" s="7"/>
      <c r="H180" s="7"/>
      <c r="I180" s="7"/>
      <c r="J180" s="7"/>
      <c r="K180" s="7"/>
      <c r="L180" s="7"/>
      <c r="M180" s="7"/>
      <c r="N180" s="7"/>
      <c r="O180" s="7"/>
      <c r="R180"/>
    </row>
    <row r="181" spans="2:18">
      <c r="B181" s="7"/>
      <c r="C181" s="7"/>
      <c r="D181" s="7"/>
      <c r="E181" s="7"/>
      <c r="F181" s="7"/>
      <c r="G181" s="7"/>
      <c r="H181" s="7"/>
      <c r="I181" s="7"/>
      <c r="J181" s="7"/>
      <c r="K181" s="7"/>
      <c r="L181" s="7"/>
      <c r="M181" s="7"/>
      <c r="N181" s="7"/>
      <c r="O181" s="7"/>
      <c r="R181"/>
    </row>
    <row r="182" spans="2:18">
      <c r="B182" s="7"/>
      <c r="C182" s="7"/>
      <c r="D182" s="7"/>
      <c r="E182" s="7"/>
      <c r="F182" s="7"/>
      <c r="G182" s="7"/>
      <c r="H182" s="7"/>
      <c r="I182" s="7"/>
      <c r="J182" s="7"/>
      <c r="K182" s="7"/>
      <c r="L182" s="7"/>
      <c r="M182" s="7"/>
      <c r="N182" s="7"/>
      <c r="O182" s="7"/>
      <c r="R182"/>
    </row>
    <row r="183" spans="2:18">
      <c r="B183" s="7"/>
      <c r="C183" s="7"/>
      <c r="D183" s="7"/>
      <c r="E183" s="7"/>
      <c r="F183" s="7"/>
      <c r="G183" s="7"/>
      <c r="H183" s="7"/>
      <c r="I183" s="7"/>
      <c r="J183" s="7"/>
      <c r="K183" s="7"/>
      <c r="L183" s="7"/>
      <c r="M183" s="7"/>
      <c r="N183" s="7"/>
      <c r="O183" s="7"/>
      <c r="R183"/>
    </row>
    <row r="184" spans="2:18">
      <c r="B184" s="7"/>
      <c r="C184" s="7"/>
      <c r="D184" s="7"/>
      <c r="E184" s="7"/>
      <c r="F184" s="7"/>
      <c r="G184" s="7"/>
      <c r="H184" s="7"/>
      <c r="I184" s="7"/>
      <c r="J184" s="7"/>
      <c r="K184" s="7"/>
      <c r="L184" s="7"/>
      <c r="M184" s="7"/>
      <c r="N184" s="7"/>
      <c r="O184" s="7"/>
      <c r="R184"/>
    </row>
    <row r="185" spans="2:18">
      <c r="B185" s="7"/>
      <c r="C185" s="7"/>
      <c r="D185" s="7"/>
      <c r="E185" s="7"/>
      <c r="F185" s="7"/>
      <c r="G185" s="7"/>
      <c r="H185" s="7"/>
      <c r="I185" s="7"/>
      <c r="J185" s="7"/>
      <c r="K185" s="7"/>
      <c r="L185" s="7"/>
      <c r="M185" s="7"/>
      <c r="N185" s="7"/>
      <c r="O185" s="7"/>
      <c r="R185"/>
    </row>
    <row r="186" spans="2:18">
      <c r="B186" s="7"/>
      <c r="C186" s="7"/>
      <c r="D186" s="7"/>
      <c r="E186" s="7"/>
      <c r="F186" s="7"/>
      <c r="G186" s="7"/>
      <c r="H186" s="7"/>
      <c r="I186" s="7"/>
      <c r="J186" s="7"/>
      <c r="K186" s="7"/>
      <c r="L186" s="7"/>
      <c r="M186" s="7"/>
      <c r="N186" s="7"/>
      <c r="O186" s="7"/>
      <c r="R186"/>
    </row>
    <row r="187" spans="2:18">
      <c r="B187" s="7"/>
      <c r="C187" s="7"/>
      <c r="D187" s="7"/>
      <c r="E187" s="7"/>
      <c r="F187" s="7"/>
      <c r="G187" s="7"/>
      <c r="H187" s="7"/>
      <c r="I187" s="7"/>
      <c r="J187" s="7"/>
      <c r="K187" s="7"/>
      <c r="L187" s="7"/>
      <c r="M187" s="7"/>
      <c r="N187" s="7"/>
      <c r="O187" s="7"/>
      <c r="R187"/>
    </row>
    <row r="188" spans="2:18">
      <c r="B188" s="7"/>
      <c r="C188" s="7"/>
      <c r="D188" s="7"/>
      <c r="E188" s="7"/>
      <c r="F188" s="7"/>
      <c r="G188" s="7"/>
      <c r="H188" s="7"/>
      <c r="I188" s="7"/>
      <c r="J188" s="7"/>
      <c r="K188" s="7"/>
      <c r="L188" s="7"/>
      <c r="M188" s="7"/>
      <c r="N188" s="7"/>
      <c r="O188" s="7"/>
      <c r="R188"/>
    </row>
    <row r="189" spans="2:18">
      <c r="B189" s="7"/>
      <c r="C189" s="7"/>
      <c r="D189" s="7"/>
      <c r="E189" s="7"/>
      <c r="F189" s="7"/>
      <c r="G189" s="7"/>
      <c r="H189" s="7"/>
      <c r="I189" s="7"/>
      <c r="J189" s="7"/>
      <c r="K189" s="7"/>
      <c r="L189" s="7"/>
      <c r="M189" s="7"/>
      <c r="N189" s="7"/>
      <c r="O189" s="7"/>
      <c r="R189"/>
    </row>
    <row r="190" spans="2:18">
      <c r="B190" s="7"/>
      <c r="C190" s="7"/>
      <c r="D190" s="7"/>
      <c r="E190" s="7"/>
      <c r="F190" s="7"/>
      <c r="G190" s="7"/>
      <c r="H190" s="7"/>
      <c r="I190" s="7"/>
      <c r="J190" s="7"/>
      <c r="K190" s="7"/>
      <c r="L190" s="7"/>
      <c r="M190" s="7"/>
      <c r="N190" s="7"/>
      <c r="O190" s="7"/>
      <c r="R190"/>
    </row>
    <row r="191" spans="2:18">
      <c r="B191" s="7"/>
      <c r="C191" s="7"/>
      <c r="D191" s="7"/>
      <c r="E191" s="7"/>
      <c r="F191" s="7"/>
      <c r="G191" s="7"/>
      <c r="H191" s="7"/>
      <c r="I191" s="7"/>
      <c r="J191" s="7"/>
      <c r="K191" s="7"/>
      <c r="L191" s="7"/>
      <c r="M191" s="7"/>
      <c r="N191" s="7"/>
      <c r="O191" s="7"/>
      <c r="R191"/>
    </row>
    <row r="192" spans="2:18">
      <c r="B192" s="7"/>
      <c r="C192" s="7"/>
      <c r="D192" s="7"/>
      <c r="E192" s="7"/>
      <c r="F192" s="7"/>
      <c r="G192" s="7"/>
      <c r="H192" s="7"/>
      <c r="I192" s="7"/>
      <c r="J192" s="7"/>
      <c r="K192" s="7"/>
      <c r="L192" s="7"/>
      <c r="M192" s="7"/>
      <c r="N192" s="7"/>
      <c r="O192" s="7"/>
      <c r="R192"/>
    </row>
    <row r="193" spans="2:18">
      <c r="B193" s="7"/>
      <c r="C193" s="7"/>
      <c r="D193" s="7"/>
      <c r="E193" s="7"/>
      <c r="F193" s="7"/>
      <c r="G193" s="7"/>
      <c r="H193" s="7"/>
      <c r="I193" s="7"/>
      <c r="J193" s="7"/>
      <c r="K193" s="7"/>
      <c r="L193" s="7"/>
      <c r="M193" s="7"/>
      <c r="N193" s="7"/>
      <c r="O193" s="7"/>
      <c r="R193"/>
    </row>
    <row r="194" spans="2:18">
      <c r="B194" s="7"/>
      <c r="C194" s="7"/>
      <c r="D194" s="7"/>
      <c r="E194" s="7"/>
      <c r="F194" s="7"/>
      <c r="G194" s="7"/>
      <c r="H194" s="7"/>
      <c r="I194" s="7"/>
      <c r="J194" s="7"/>
      <c r="K194" s="7"/>
      <c r="L194" s="7"/>
      <c r="M194" s="7"/>
      <c r="N194" s="7"/>
      <c r="O194" s="7"/>
      <c r="R194"/>
    </row>
    <row r="195" spans="2:18">
      <c r="B195" s="7"/>
      <c r="C195" s="7"/>
      <c r="D195" s="7"/>
      <c r="E195" s="7"/>
      <c r="F195" s="7"/>
      <c r="G195" s="7"/>
      <c r="H195" s="7"/>
      <c r="I195" s="7"/>
      <c r="J195" s="7"/>
      <c r="K195" s="7"/>
      <c r="L195" s="7"/>
      <c r="M195" s="7"/>
      <c r="N195" s="7"/>
      <c r="O195" s="7"/>
      <c r="R195"/>
    </row>
    <row r="196" spans="2:18">
      <c r="B196" s="7"/>
      <c r="C196" s="7"/>
      <c r="D196" s="7"/>
      <c r="E196" s="7"/>
      <c r="F196" s="7"/>
      <c r="G196" s="7"/>
      <c r="H196" s="7"/>
      <c r="I196" s="7"/>
      <c r="J196" s="7"/>
      <c r="K196" s="7"/>
      <c r="L196" s="7"/>
      <c r="M196" s="7"/>
      <c r="N196" s="7"/>
      <c r="O196" s="7"/>
      <c r="R196"/>
    </row>
    <row r="197" spans="2:18">
      <c r="B197" s="7"/>
      <c r="C197" s="7"/>
      <c r="D197" s="7"/>
      <c r="E197" s="7"/>
      <c r="F197" s="7"/>
      <c r="G197" s="7"/>
      <c r="H197" s="7"/>
      <c r="I197" s="7"/>
      <c r="J197" s="7"/>
      <c r="K197" s="7"/>
      <c r="L197" s="7"/>
      <c r="M197" s="7"/>
      <c r="N197" s="7"/>
      <c r="O197" s="7"/>
      <c r="R197"/>
    </row>
    <row r="198" spans="2:18">
      <c r="B198" s="7"/>
      <c r="C198" s="7"/>
      <c r="D198" s="7"/>
      <c r="E198" s="7"/>
      <c r="F198" s="7"/>
      <c r="G198" s="7"/>
      <c r="H198" s="7"/>
      <c r="I198" s="7"/>
      <c r="J198" s="7"/>
      <c r="K198" s="7"/>
      <c r="L198" s="7"/>
      <c r="M198" s="7"/>
      <c r="N198" s="7"/>
      <c r="O198" s="7"/>
      <c r="R198"/>
    </row>
    <row r="199" spans="2:18">
      <c r="B199" s="7"/>
      <c r="C199" s="7"/>
      <c r="D199" s="7"/>
      <c r="E199" s="7"/>
      <c r="F199" s="7"/>
      <c r="G199" s="7"/>
      <c r="H199" s="7"/>
      <c r="I199" s="7"/>
      <c r="J199" s="7"/>
      <c r="K199" s="7"/>
      <c r="L199" s="7"/>
      <c r="M199" s="7"/>
      <c r="N199" s="7"/>
      <c r="O199" s="7"/>
      <c r="R199"/>
    </row>
    <row r="200" spans="2:18">
      <c r="B200" s="7"/>
      <c r="C200" s="7"/>
      <c r="D200" s="7"/>
      <c r="E200" s="7"/>
      <c r="F200" s="7"/>
      <c r="G200" s="7"/>
      <c r="H200" s="7"/>
      <c r="I200" s="7"/>
      <c r="J200" s="7"/>
      <c r="K200" s="7"/>
      <c r="L200" s="7"/>
      <c r="M200" s="7"/>
      <c r="N200" s="7"/>
      <c r="O200" s="7"/>
      <c r="R200"/>
    </row>
    <row r="201" spans="2:18">
      <c r="B201" s="7"/>
      <c r="C201" s="7"/>
      <c r="D201" s="7"/>
      <c r="E201" s="7"/>
      <c r="F201" s="7"/>
      <c r="G201" s="7"/>
      <c r="H201" s="7"/>
      <c r="I201" s="7"/>
      <c r="J201" s="7"/>
      <c r="K201" s="7"/>
      <c r="L201" s="7"/>
      <c r="M201" s="7"/>
      <c r="N201" s="7"/>
      <c r="O201" s="7"/>
      <c r="R201"/>
    </row>
    <row r="202" spans="2:18">
      <c r="B202" s="7"/>
      <c r="C202" s="7"/>
      <c r="D202" s="7"/>
      <c r="E202" s="7"/>
      <c r="F202" s="7"/>
      <c r="G202" s="7"/>
      <c r="H202" s="7"/>
      <c r="I202" s="7"/>
      <c r="J202" s="7"/>
      <c r="K202" s="7"/>
      <c r="L202" s="7"/>
      <c r="M202" s="7"/>
      <c r="N202" s="7"/>
      <c r="O202" s="7"/>
      <c r="R202"/>
    </row>
    <row r="203" spans="2:18">
      <c r="B203" s="7"/>
      <c r="C203" s="7"/>
      <c r="D203" s="7"/>
      <c r="E203" s="7"/>
      <c r="F203" s="7"/>
      <c r="G203" s="7"/>
      <c r="H203" s="7"/>
      <c r="I203" s="7"/>
      <c r="J203" s="7"/>
      <c r="K203" s="7"/>
      <c r="L203" s="7"/>
      <c r="M203" s="7"/>
      <c r="N203" s="7"/>
      <c r="O203" s="7"/>
      <c r="R203"/>
    </row>
    <row r="204" spans="2:18">
      <c r="B204" s="7"/>
      <c r="C204" s="7"/>
      <c r="D204" s="7"/>
      <c r="E204" s="7"/>
      <c r="F204" s="7"/>
      <c r="G204" s="7"/>
      <c r="H204" s="7"/>
      <c r="I204" s="7"/>
      <c r="J204" s="7"/>
      <c r="K204" s="7"/>
      <c r="L204" s="7"/>
      <c r="M204" s="7"/>
      <c r="N204" s="7"/>
      <c r="O204" s="7"/>
      <c r="R204"/>
    </row>
    <row r="205" spans="2:18">
      <c r="B205" s="7"/>
      <c r="C205" s="7"/>
      <c r="D205" s="7"/>
      <c r="E205" s="7"/>
      <c r="F205" s="7"/>
      <c r="G205" s="7"/>
      <c r="H205" s="7"/>
      <c r="I205" s="7"/>
      <c r="J205" s="7"/>
      <c r="K205" s="7"/>
      <c r="L205" s="7"/>
      <c r="M205" s="7"/>
      <c r="N205" s="7"/>
      <c r="O205" s="7"/>
      <c r="R205"/>
    </row>
    <row r="206" spans="2:18">
      <c r="B206" s="7"/>
      <c r="C206" s="7"/>
      <c r="D206" s="7"/>
      <c r="E206" s="7"/>
      <c r="F206" s="7"/>
      <c r="G206" s="7"/>
      <c r="H206" s="7"/>
      <c r="I206" s="7"/>
      <c r="J206" s="7"/>
      <c r="K206" s="7"/>
      <c r="L206" s="7"/>
      <c r="M206" s="7"/>
      <c r="N206" s="7"/>
      <c r="O206" s="7"/>
      <c r="R206"/>
    </row>
    <row r="207" spans="2:18">
      <c r="B207" s="7"/>
      <c r="C207" s="7"/>
      <c r="D207" s="7"/>
      <c r="E207" s="7"/>
      <c r="F207" s="7"/>
      <c r="G207" s="7"/>
      <c r="H207" s="7"/>
      <c r="I207" s="7"/>
      <c r="J207" s="7"/>
      <c r="K207" s="7"/>
      <c r="L207" s="7"/>
      <c r="M207" s="7"/>
      <c r="N207" s="7"/>
      <c r="O207" s="7"/>
      <c r="R207"/>
    </row>
    <row r="208" spans="2:18">
      <c r="B208" s="7"/>
      <c r="C208" s="7"/>
      <c r="D208" s="7"/>
      <c r="E208" s="7"/>
      <c r="F208" s="7"/>
      <c r="G208" s="7"/>
      <c r="H208" s="7"/>
      <c r="I208" s="7"/>
      <c r="J208" s="7"/>
      <c r="K208" s="7"/>
      <c r="L208" s="7"/>
      <c r="M208" s="7"/>
      <c r="N208" s="7"/>
      <c r="O208" s="7"/>
      <c r="R208"/>
    </row>
    <row r="209" spans="2:18">
      <c r="B209" s="7"/>
      <c r="C209" s="7"/>
      <c r="D209" s="7"/>
      <c r="E209" s="7"/>
      <c r="F209" s="7"/>
      <c r="G209" s="7"/>
      <c r="H209" s="7"/>
      <c r="I209" s="7"/>
      <c r="J209" s="7"/>
      <c r="K209" s="7"/>
      <c r="L209" s="7"/>
      <c r="M209" s="7"/>
      <c r="N209" s="7"/>
      <c r="O209" s="7"/>
      <c r="R209"/>
    </row>
    <row r="210" spans="2:18">
      <c r="B210" s="7"/>
      <c r="C210" s="7"/>
      <c r="D210" s="7"/>
      <c r="E210" s="7"/>
      <c r="F210" s="7"/>
      <c r="G210" s="7"/>
      <c r="H210" s="7"/>
      <c r="I210" s="7"/>
      <c r="J210" s="7"/>
      <c r="K210" s="7"/>
      <c r="L210" s="7"/>
      <c r="M210" s="7"/>
      <c r="N210" s="7"/>
      <c r="O210" s="7"/>
      <c r="R210"/>
    </row>
    <row r="211" spans="2:18">
      <c r="B211" s="7"/>
      <c r="C211" s="7"/>
      <c r="D211" s="7"/>
      <c r="E211" s="7"/>
      <c r="F211" s="7"/>
      <c r="G211" s="7"/>
      <c r="H211" s="7"/>
      <c r="I211" s="7"/>
      <c r="J211" s="7"/>
      <c r="K211" s="7"/>
      <c r="L211" s="7"/>
      <c r="M211" s="7"/>
      <c r="N211" s="7"/>
      <c r="O211" s="7"/>
      <c r="R211"/>
    </row>
    <row r="212" spans="2:18">
      <c r="B212" s="7"/>
      <c r="C212" s="7"/>
      <c r="D212" s="7"/>
      <c r="E212" s="7"/>
      <c r="F212" s="7"/>
      <c r="G212" s="7"/>
      <c r="H212" s="7"/>
      <c r="I212" s="7"/>
      <c r="J212" s="7"/>
      <c r="K212" s="7"/>
      <c r="L212" s="7"/>
      <c r="M212" s="7"/>
      <c r="N212" s="7"/>
      <c r="O212" s="7"/>
      <c r="R212"/>
    </row>
    <row r="213" spans="2:18">
      <c r="B213" s="7"/>
      <c r="C213" s="7"/>
      <c r="D213" s="7"/>
      <c r="E213" s="7"/>
      <c r="F213" s="7"/>
      <c r="G213" s="7"/>
      <c r="H213" s="7"/>
      <c r="I213" s="7"/>
      <c r="J213" s="7"/>
      <c r="K213" s="7"/>
      <c r="L213" s="7"/>
      <c r="M213" s="7"/>
      <c r="N213" s="7"/>
      <c r="O213" s="7"/>
      <c r="R213"/>
    </row>
    <row r="214" spans="2:18">
      <c r="B214" s="7"/>
      <c r="C214" s="7"/>
      <c r="D214" s="7"/>
      <c r="E214" s="7"/>
      <c r="F214" s="7"/>
      <c r="G214" s="7"/>
      <c r="H214" s="7"/>
      <c r="I214" s="7"/>
      <c r="J214" s="7"/>
      <c r="K214" s="7"/>
      <c r="L214" s="7"/>
      <c r="M214" s="7"/>
      <c r="N214" s="7"/>
      <c r="O214" s="7"/>
      <c r="R214"/>
    </row>
    <row r="215" spans="2:18">
      <c r="B215" s="7"/>
      <c r="C215" s="7"/>
      <c r="D215" s="7"/>
      <c r="E215" s="7"/>
      <c r="F215" s="7"/>
      <c r="G215" s="7"/>
      <c r="H215" s="7"/>
      <c r="I215" s="7"/>
      <c r="J215" s="7"/>
      <c r="K215" s="7"/>
      <c r="L215" s="7"/>
      <c r="M215" s="7"/>
      <c r="N215" s="7"/>
      <c r="O215" s="7"/>
      <c r="R215"/>
    </row>
    <row r="216" spans="2:18">
      <c r="B216" s="7"/>
      <c r="C216" s="7"/>
      <c r="D216" s="7"/>
      <c r="E216" s="7"/>
      <c r="F216" s="7"/>
      <c r="G216" s="7"/>
      <c r="H216" s="7"/>
      <c r="I216" s="7"/>
      <c r="J216" s="7"/>
      <c r="K216" s="7"/>
      <c r="L216" s="7"/>
      <c r="M216" s="7"/>
      <c r="N216" s="7"/>
      <c r="O216" s="7"/>
      <c r="R216"/>
    </row>
    <row r="217" spans="2:18">
      <c r="B217" s="7"/>
      <c r="C217" s="7"/>
      <c r="D217" s="7"/>
      <c r="E217" s="7"/>
      <c r="F217" s="7"/>
      <c r="G217" s="7"/>
      <c r="H217" s="7"/>
      <c r="I217" s="7"/>
      <c r="J217" s="7"/>
      <c r="K217" s="7"/>
      <c r="L217" s="7"/>
      <c r="M217" s="7"/>
      <c r="N217" s="7"/>
      <c r="O217" s="7"/>
      <c r="R217"/>
    </row>
    <row r="218" spans="2:18">
      <c r="B218" s="7"/>
      <c r="C218" s="7"/>
      <c r="D218" s="7"/>
      <c r="E218" s="7"/>
      <c r="F218" s="7"/>
      <c r="G218" s="7"/>
      <c r="H218" s="7"/>
      <c r="I218" s="7"/>
      <c r="J218" s="7"/>
      <c r="K218" s="7"/>
      <c r="L218" s="7"/>
      <c r="M218" s="7"/>
      <c r="N218" s="7"/>
      <c r="O218" s="7"/>
      <c r="R218"/>
    </row>
    <row r="219" spans="2:18">
      <c r="B219" s="7"/>
      <c r="C219" s="7"/>
      <c r="D219" s="7"/>
      <c r="E219" s="7"/>
      <c r="F219" s="7"/>
      <c r="G219" s="7"/>
      <c r="H219" s="7"/>
      <c r="I219" s="7"/>
      <c r="J219" s="7"/>
      <c r="K219" s="7"/>
      <c r="L219" s="7"/>
      <c r="M219" s="7"/>
      <c r="N219" s="7"/>
      <c r="O219" s="7"/>
      <c r="R219"/>
    </row>
    <row r="220" spans="2:18">
      <c r="B220" s="7"/>
      <c r="C220" s="7"/>
      <c r="D220" s="7"/>
      <c r="E220" s="7"/>
      <c r="F220" s="7"/>
      <c r="G220" s="7"/>
      <c r="H220" s="7"/>
      <c r="I220" s="7"/>
      <c r="J220" s="7"/>
      <c r="K220" s="7"/>
      <c r="L220" s="7"/>
      <c r="M220" s="7"/>
      <c r="N220" s="7"/>
      <c r="O220" s="7"/>
      <c r="R220"/>
    </row>
    <row r="221" spans="2:18">
      <c r="B221" s="7"/>
      <c r="C221" s="7"/>
      <c r="D221" s="7"/>
      <c r="E221" s="7"/>
      <c r="F221" s="7"/>
      <c r="G221" s="7"/>
      <c r="H221" s="7"/>
      <c r="I221" s="7"/>
      <c r="J221" s="7"/>
      <c r="K221" s="7"/>
      <c r="L221" s="7"/>
      <c r="M221" s="7"/>
      <c r="N221" s="7"/>
      <c r="O221" s="7"/>
      <c r="R221"/>
    </row>
    <row r="222" spans="2:18">
      <c r="B222" s="7"/>
      <c r="C222" s="7"/>
      <c r="D222" s="7"/>
      <c r="E222" s="7"/>
      <c r="F222" s="7"/>
      <c r="G222" s="7"/>
      <c r="H222" s="7"/>
      <c r="I222" s="7"/>
      <c r="J222" s="7"/>
      <c r="K222" s="7"/>
      <c r="L222" s="7"/>
      <c r="M222" s="7"/>
      <c r="N222" s="7"/>
      <c r="O222" s="7"/>
      <c r="R222"/>
    </row>
    <row r="223" spans="2:18">
      <c r="B223" s="7"/>
      <c r="C223" s="7"/>
      <c r="D223" s="7"/>
      <c r="E223" s="7"/>
      <c r="F223" s="7"/>
      <c r="G223" s="7"/>
      <c r="H223" s="7"/>
      <c r="I223" s="7"/>
      <c r="J223" s="7"/>
      <c r="K223" s="7"/>
      <c r="L223" s="7"/>
      <c r="M223" s="7"/>
      <c r="N223" s="7"/>
      <c r="O223" s="7"/>
      <c r="R223"/>
    </row>
    <row r="224" spans="2:18">
      <c r="B224" s="7"/>
      <c r="C224" s="7"/>
      <c r="D224" s="7"/>
      <c r="E224" s="7"/>
      <c r="F224" s="7"/>
      <c r="G224" s="7"/>
      <c r="H224" s="7"/>
      <c r="I224" s="7"/>
      <c r="J224" s="7"/>
      <c r="K224" s="7"/>
      <c r="L224" s="7"/>
      <c r="M224" s="7"/>
      <c r="N224" s="7"/>
      <c r="O224" s="7"/>
      <c r="R224"/>
    </row>
    <row r="225" spans="2:18">
      <c r="B225" s="7"/>
      <c r="C225" s="7"/>
      <c r="D225" s="7"/>
      <c r="E225" s="7"/>
      <c r="F225" s="7"/>
      <c r="G225" s="7"/>
      <c r="H225" s="7"/>
      <c r="I225" s="7"/>
      <c r="J225" s="7"/>
      <c r="K225" s="7"/>
      <c r="L225" s="7"/>
      <c r="M225" s="7"/>
      <c r="N225" s="7"/>
      <c r="O225" s="7"/>
      <c r="R225"/>
    </row>
    <row r="226" spans="2:18">
      <c r="B226" s="7"/>
      <c r="C226" s="7"/>
      <c r="D226" s="7"/>
      <c r="E226" s="7"/>
      <c r="F226" s="7"/>
      <c r="G226" s="7"/>
      <c r="H226" s="7"/>
      <c r="I226" s="7"/>
      <c r="J226" s="7"/>
      <c r="K226" s="7"/>
      <c r="L226" s="7"/>
      <c r="M226" s="7"/>
      <c r="N226" s="7"/>
      <c r="O226" s="7"/>
      <c r="R226"/>
    </row>
    <row r="227" spans="2:18">
      <c r="B227" s="7"/>
      <c r="C227" s="7"/>
      <c r="D227" s="7"/>
      <c r="E227" s="7"/>
      <c r="F227" s="7"/>
      <c r="G227" s="7"/>
      <c r="H227" s="7"/>
      <c r="I227" s="7"/>
      <c r="J227" s="7"/>
      <c r="K227" s="7"/>
      <c r="L227" s="7"/>
      <c r="M227" s="7"/>
      <c r="N227" s="7"/>
      <c r="O227" s="7"/>
      <c r="R227"/>
    </row>
    <row r="228" spans="2:18">
      <c r="B228" s="7"/>
      <c r="C228" s="7"/>
      <c r="D228" s="7"/>
      <c r="E228" s="7"/>
      <c r="F228" s="7"/>
      <c r="G228" s="7"/>
      <c r="H228" s="7"/>
      <c r="I228" s="7"/>
      <c r="J228" s="7"/>
      <c r="K228" s="7"/>
      <c r="L228" s="7"/>
      <c r="M228" s="7"/>
      <c r="N228" s="7"/>
      <c r="O228" s="7"/>
      <c r="R228"/>
    </row>
    <row r="229" spans="2:18">
      <c r="B229" s="7"/>
      <c r="C229" s="7"/>
      <c r="D229" s="7"/>
      <c r="E229" s="7"/>
      <c r="F229" s="7"/>
      <c r="G229" s="7"/>
      <c r="H229" s="7"/>
      <c r="I229" s="7"/>
      <c r="J229" s="7"/>
      <c r="K229" s="7"/>
      <c r="L229" s="7"/>
      <c r="M229" s="7"/>
      <c r="N229" s="7"/>
      <c r="O229" s="7"/>
      <c r="R229"/>
    </row>
    <row r="230" spans="2:18">
      <c r="B230" s="7"/>
      <c r="C230" s="7"/>
      <c r="D230" s="7"/>
      <c r="E230" s="7"/>
      <c r="F230" s="7"/>
      <c r="G230" s="7"/>
      <c r="H230" s="7"/>
      <c r="I230" s="7"/>
      <c r="J230" s="7"/>
      <c r="K230" s="7"/>
      <c r="L230" s="7"/>
      <c r="M230" s="7"/>
      <c r="N230" s="7"/>
      <c r="O230" s="7"/>
      <c r="R230"/>
    </row>
    <row r="231" spans="2:18">
      <c r="B231" s="7"/>
      <c r="C231" s="7"/>
      <c r="D231" s="7"/>
      <c r="E231" s="7"/>
      <c r="F231" s="7"/>
      <c r="G231" s="7"/>
      <c r="H231" s="7"/>
      <c r="I231" s="7"/>
      <c r="J231" s="7"/>
      <c r="K231" s="7"/>
      <c r="L231" s="7"/>
      <c r="M231" s="7"/>
      <c r="N231" s="7"/>
      <c r="O231" s="7"/>
      <c r="R231"/>
    </row>
    <row r="232" spans="2:18">
      <c r="B232" s="7"/>
      <c r="C232" s="7"/>
      <c r="D232" s="7"/>
      <c r="E232" s="7"/>
      <c r="F232" s="7"/>
      <c r="G232" s="7"/>
      <c r="H232" s="7"/>
      <c r="I232" s="7"/>
      <c r="J232" s="7"/>
      <c r="K232" s="7"/>
      <c r="L232" s="7"/>
      <c r="M232" s="7"/>
      <c r="N232" s="7"/>
      <c r="O232" s="7"/>
      <c r="R232"/>
    </row>
    <row r="233" spans="2:18">
      <c r="B233" s="7"/>
      <c r="C233" s="7"/>
      <c r="D233" s="7"/>
      <c r="E233" s="7"/>
      <c r="F233" s="7"/>
      <c r="G233" s="7"/>
      <c r="H233" s="7"/>
      <c r="I233" s="7"/>
      <c r="J233" s="7"/>
      <c r="K233" s="7"/>
      <c r="L233" s="7"/>
      <c r="M233" s="7"/>
      <c r="N233" s="7"/>
      <c r="O233" s="7"/>
      <c r="R233"/>
    </row>
    <row r="234" spans="2:18">
      <c r="B234" s="7"/>
      <c r="C234" s="7"/>
      <c r="D234" s="7"/>
      <c r="E234" s="7"/>
      <c r="F234" s="7"/>
      <c r="G234" s="7"/>
      <c r="H234" s="7"/>
      <c r="I234" s="7"/>
      <c r="J234" s="7"/>
      <c r="K234" s="7"/>
      <c r="L234" s="7"/>
      <c r="M234" s="7"/>
      <c r="N234" s="7"/>
      <c r="O234" s="7"/>
      <c r="R234"/>
    </row>
    <row r="235" spans="2:18">
      <c r="B235" s="7"/>
      <c r="C235" s="7"/>
      <c r="D235" s="7"/>
      <c r="E235" s="7"/>
      <c r="F235" s="7"/>
      <c r="G235" s="7"/>
      <c r="H235" s="7"/>
      <c r="I235" s="7"/>
      <c r="J235" s="7"/>
      <c r="K235" s="7"/>
      <c r="L235" s="7"/>
      <c r="M235" s="7"/>
      <c r="N235" s="7"/>
      <c r="O235" s="7"/>
      <c r="R235"/>
    </row>
    <row r="236" spans="2:18">
      <c r="B236" s="7"/>
      <c r="C236" s="7"/>
      <c r="D236" s="7"/>
      <c r="E236" s="7"/>
      <c r="F236" s="7"/>
      <c r="G236" s="7"/>
      <c r="H236" s="7"/>
      <c r="I236" s="7"/>
      <c r="J236" s="7"/>
      <c r="K236" s="7"/>
      <c r="L236" s="7"/>
      <c r="M236" s="7"/>
      <c r="N236" s="7"/>
      <c r="O236" s="7"/>
      <c r="R236"/>
    </row>
    <row r="237" spans="2:18">
      <c r="B237" s="7"/>
      <c r="C237" s="7"/>
      <c r="D237" s="7"/>
      <c r="E237" s="7"/>
      <c r="F237" s="7"/>
      <c r="G237" s="7"/>
      <c r="H237" s="7"/>
      <c r="I237" s="7"/>
      <c r="J237" s="7"/>
      <c r="K237" s="7"/>
      <c r="L237" s="7"/>
      <c r="M237" s="7"/>
      <c r="N237" s="7"/>
      <c r="O237" s="7"/>
      <c r="R237"/>
    </row>
    <row r="238" spans="2:18">
      <c r="B238" s="7"/>
      <c r="C238" s="7"/>
      <c r="D238" s="7"/>
      <c r="E238" s="7"/>
      <c r="F238" s="7"/>
      <c r="G238" s="7"/>
      <c r="H238" s="7"/>
      <c r="I238" s="7"/>
      <c r="J238" s="7"/>
      <c r="K238" s="7"/>
      <c r="L238" s="7"/>
      <c r="M238" s="7"/>
      <c r="N238" s="7"/>
      <c r="O238" s="7"/>
      <c r="R238"/>
    </row>
    <row r="239" spans="2:18">
      <c r="B239" s="7"/>
      <c r="C239" s="7"/>
      <c r="D239" s="7"/>
      <c r="E239" s="7"/>
      <c r="F239" s="7"/>
      <c r="G239" s="7"/>
      <c r="H239" s="7"/>
      <c r="I239" s="7"/>
      <c r="J239" s="7"/>
      <c r="K239" s="7"/>
      <c r="L239" s="7"/>
      <c r="M239" s="7"/>
      <c r="N239" s="7"/>
      <c r="O239" s="7"/>
      <c r="R239"/>
    </row>
    <row r="240" spans="2:18">
      <c r="B240" s="7"/>
      <c r="C240" s="7"/>
      <c r="D240" s="7"/>
      <c r="E240" s="7"/>
      <c r="F240" s="7"/>
      <c r="G240" s="7"/>
      <c r="H240" s="7"/>
      <c r="I240" s="7"/>
      <c r="J240" s="7"/>
      <c r="K240" s="7"/>
      <c r="L240" s="7"/>
      <c r="M240" s="7"/>
      <c r="N240" s="7"/>
      <c r="O240" s="7"/>
      <c r="R240"/>
    </row>
    <row r="241" spans="2:18">
      <c r="B241" s="7"/>
      <c r="C241" s="7"/>
      <c r="D241" s="7"/>
      <c r="E241" s="7"/>
      <c r="F241" s="7"/>
      <c r="G241" s="7"/>
      <c r="H241" s="7"/>
      <c r="I241" s="7"/>
      <c r="J241" s="7"/>
      <c r="K241" s="7"/>
      <c r="L241" s="7"/>
      <c r="M241" s="7"/>
      <c r="N241" s="7"/>
      <c r="O241" s="7"/>
      <c r="R241"/>
    </row>
    <row r="242" spans="2:18">
      <c r="B242" s="7"/>
      <c r="C242" s="7"/>
      <c r="D242" s="7"/>
      <c r="E242" s="7"/>
      <c r="F242" s="7"/>
      <c r="G242" s="7"/>
      <c r="H242" s="7"/>
      <c r="I242" s="7"/>
      <c r="J242" s="7"/>
      <c r="K242" s="7"/>
      <c r="L242" s="7"/>
      <c r="M242" s="7"/>
      <c r="N242" s="7"/>
      <c r="O242" s="7"/>
      <c r="R242"/>
    </row>
    <row r="243" spans="2:18">
      <c r="B243" s="7"/>
      <c r="C243" s="7"/>
      <c r="D243" s="7"/>
      <c r="E243" s="7"/>
      <c r="F243" s="7"/>
      <c r="G243" s="7"/>
      <c r="H243" s="7"/>
      <c r="I243" s="7"/>
      <c r="J243" s="7"/>
      <c r="K243" s="7"/>
      <c r="L243" s="7"/>
      <c r="M243" s="7"/>
      <c r="N243" s="7"/>
      <c r="O243" s="7"/>
      <c r="R243"/>
    </row>
    <row r="244" spans="2:18">
      <c r="B244" s="7"/>
      <c r="C244" s="7"/>
      <c r="D244" s="7"/>
      <c r="E244" s="7"/>
      <c r="F244" s="7"/>
      <c r="G244" s="7"/>
      <c r="H244" s="7"/>
      <c r="I244" s="7"/>
      <c r="J244" s="7"/>
      <c r="K244" s="7"/>
      <c r="L244" s="7"/>
      <c r="M244" s="7"/>
      <c r="N244" s="7"/>
      <c r="O244" s="7"/>
      <c r="R244"/>
    </row>
    <row r="245" spans="2:18">
      <c r="B245" s="7"/>
      <c r="C245" s="7"/>
      <c r="D245" s="7"/>
      <c r="E245" s="7"/>
      <c r="F245" s="7"/>
      <c r="G245" s="7"/>
      <c r="H245" s="7"/>
      <c r="I245" s="7"/>
      <c r="J245" s="7"/>
      <c r="K245" s="7"/>
      <c r="L245" s="7"/>
      <c r="M245" s="7"/>
      <c r="N245" s="7"/>
      <c r="O245" s="7"/>
      <c r="R245"/>
    </row>
    <row r="246" spans="2:18">
      <c r="B246" s="7"/>
      <c r="C246" s="7"/>
      <c r="D246" s="7"/>
      <c r="E246" s="7"/>
      <c r="F246" s="7"/>
      <c r="G246" s="7"/>
      <c r="H246" s="7"/>
      <c r="I246" s="7"/>
      <c r="J246" s="7"/>
      <c r="K246" s="7"/>
      <c r="L246" s="7"/>
      <c r="M246" s="7"/>
      <c r="N246" s="7"/>
      <c r="O246" s="7"/>
      <c r="R246"/>
    </row>
    <row r="247" spans="2:18">
      <c r="B247" s="7"/>
      <c r="C247" s="7"/>
      <c r="D247" s="7"/>
      <c r="E247" s="7"/>
      <c r="F247" s="7"/>
      <c r="G247" s="7"/>
      <c r="H247" s="7"/>
      <c r="I247" s="7"/>
      <c r="J247" s="7"/>
      <c r="K247" s="7"/>
      <c r="L247" s="7"/>
      <c r="M247" s="7"/>
      <c r="N247" s="7"/>
      <c r="O247" s="7"/>
      <c r="R247"/>
    </row>
    <row r="248" spans="2:18">
      <c r="B248" s="7"/>
      <c r="C248" s="7"/>
      <c r="D248" s="7"/>
      <c r="E248" s="7"/>
      <c r="F248" s="7"/>
      <c r="G248" s="7"/>
      <c r="H248" s="7"/>
      <c r="I248" s="7"/>
      <c r="J248" s="7"/>
      <c r="K248" s="7"/>
      <c r="L248" s="7"/>
      <c r="M248" s="7"/>
      <c r="N248" s="7"/>
      <c r="O248" s="7"/>
      <c r="R248"/>
    </row>
    <row r="249" spans="2:18">
      <c r="B249" s="7"/>
      <c r="C249" s="7"/>
      <c r="D249" s="7"/>
      <c r="E249" s="7"/>
      <c r="F249" s="7"/>
      <c r="G249" s="7"/>
      <c r="H249" s="7"/>
      <c r="I249" s="7"/>
      <c r="J249" s="7"/>
      <c r="K249" s="7"/>
      <c r="L249" s="7"/>
      <c r="M249" s="7"/>
      <c r="N249" s="7"/>
      <c r="O249" s="7"/>
      <c r="R249"/>
    </row>
    <row r="250" spans="2:18">
      <c r="B250" s="7"/>
      <c r="C250" s="7"/>
      <c r="D250" s="7"/>
      <c r="E250" s="7"/>
      <c r="F250" s="7"/>
      <c r="G250" s="7"/>
      <c r="H250" s="7"/>
      <c r="I250" s="7"/>
      <c r="J250" s="7"/>
      <c r="K250" s="7"/>
      <c r="L250" s="7"/>
      <c r="M250" s="7"/>
      <c r="N250" s="7"/>
      <c r="O250" s="7"/>
      <c r="R250"/>
    </row>
    <row r="251" spans="2:18">
      <c r="B251" s="7"/>
      <c r="C251" s="7"/>
      <c r="D251" s="7"/>
      <c r="E251" s="7"/>
      <c r="F251" s="7"/>
      <c r="G251" s="7"/>
      <c r="H251" s="7"/>
      <c r="I251" s="7"/>
      <c r="J251" s="7"/>
      <c r="K251" s="7"/>
      <c r="L251" s="7"/>
      <c r="M251" s="7"/>
      <c r="N251" s="7"/>
      <c r="O251" s="7"/>
      <c r="R251"/>
    </row>
    <row r="252" spans="2:18">
      <c r="B252" s="7"/>
      <c r="C252" s="7"/>
      <c r="D252" s="7"/>
      <c r="E252" s="7"/>
      <c r="F252" s="7"/>
      <c r="G252" s="7"/>
      <c r="H252" s="7"/>
      <c r="I252" s="7"/>
      <c r="J252" s="7"/>
      <c r="K252" s="7"/>
      <c r="L252" s="7"/>
      <c r="M252" s="7"/>
      <c r="N252" s="7"/>
      <c r="O252" s="7"/>
      <c r="R252"/>
    </row>
    <row r="253" spans="2:18">
      <c r="B253" s="7"/>
      <c r="C253" s="7"/>
      <c r="D253" s="7"/>
      <c r="E253" s="7"/>
      <c r="F253" s="7"/>
      <c r="G253" s="7"/>
      <c r="H253" s="7"/>
      <c r="I253" s="7"/>
      <c r="J253" s="7"/>
      <c r="K253" s="7"/>
      <c r="L253" s="7"/>
      <c r="M253" s="7"/>
      <c r="N253" s="7"/>
      <c r="O253" s="7"/>
      <c r="R253"/>
    </row>
    <row r="254" spans="2:18">
      <c r="B254" s="7"/>
      <c r="C254" s="7"/>
      <c r="D254" s="7"/>
      <c r="E254" s="7"/>
      <c r="F254" s="7"/>
      <c r="G254" s="7"/>
      <c r="H254" s="7"/>
      <c r="I254" s="7"/>
      <c r="J254" s="7"/>
      <c r="K254" s="7"/>
      <c r="L254" s="7"/>
      <c r="M254" s="7"/>
      <c r="N254" s="7"/>
      <c r="O254" s="7"/>
      <c r="R254"/>
    </row>
    <row r="255" spans="2:18">
      <c r="B255" s="7"/>
      <c r="C255" s="7"/>
      <c r="D255" s="7"/>
      <c r="E255" s="7"/>
      <c r="F255" s="7"/>
      <c r="G255" s="7"/>
      <c r="H255" s="7"/>
      <c r="I255" s="7"/>
      <c r="J255" s="7"/>
      <c r="K255" s="7"/>
      <c r="L255" s="7"/>
      <c r="M255" s="7"/>
      <c r="N255" s="7"/>
      <c r="O255" s="7"/>
      <c r="R255"/>
    </row>
    <row r="256" spans="2:18">
      <c r="B256" s="7"/>
      <c r="C256" s="7"/>
      <c r="D256" s="7"/>
      <c r="E256" s="7"/>
      <c r="F256" s="7"/>
      <c r="G256" s="7"/>
      <c r="H256" s="7"/>
      <c r="I256" s="7"/>
      <c r="J256" s="7"/>
      <c r="K256" s="7"/>
      <c r="L256" s="7"/>
      <c r="M256" s="7"/>
      <c r="N256" s="7"/>
      <c r="O256" s="7"/>
      <c r="R256"/>
    </row>
    <row r="257" spans="2:18">
      <c r="B257" s="7"/>
      <c r="C257" s="7"/>
      <c r="D257" s="7"/>
      <c r="E257" s="7"/>
      <c r="F257" s="7"/>
      <c r="G257" s="7"/>
      <c r="H257" s="7"/>
      <c r="I257" s="7"/>
      <c r="J257" s="7"/>
      <c r="K257" s="7"/>
      <c r="L257" s="7"/>
      <c r="M257" s="7"/>
      <c r="N257" s="7"/>
      <c r="O257" s="7"/>
      <c r="R257"/>
    </row>
    <row r="258" spans="2:18">
      <c r="B258" s="7"/>
      <c r="C258" s="7"/>
      <c r="D258" s="7"/>
      <c r="E258" s="7"/>
      <c r="F258" s="7"/>
      <c r="G258" s="7"/>
      <c r="H258" s="7"/>
      <c r="I258" s="7"/>
      <c r="J258" s="7"/>
      <c r="K258" s="7"/>
      <c r="L258" s="7"/>
      <c r="M258" s="7"/>
      <c r="N258" s="7"/>
      <c r="O258" s="7"/>
      <c r="R258"/>
    </row>
    <row r="259" spans="2:18">
      <c r="B259" s="7"/>
      <c r="C259" s="7"/>
      <c r="D259" s="7"/>
      <c r="E259" s="7"/>
      <c r="F259" s="7"/>
      <c r="G259" s="7"/>
      <c r="H259" s="7"/>
      <c r="I259" s="7"/>
      <c r="J259" s="7"/>
      <c r="K259" s="7"/>
      <c r="L259" s="7"/>
      <c r="M259" s="7"/>
      <c r="N259" s="7"/>
      <c r="O259" s="7"/>
      <c r="R259"/>
    </row>
    <row r="260" spans="2:18">
      <c r="B260" s="7"/>
      <c r="C260" s="7"/>
      <c r="D260" s="7"/>
      <c r="E260" s="7"/>
      <c r="F260" s="7"/>
      <c r="G260" s="7"/>
      <c r="H260" s="7"/>
      <c r="I260" s="7"/>
      <c r="J260" s="7"/>
      <c r="K260" s="7"/>
      <c r="L260" s="7"/>
      <c r="M260" s="7"/>
      <c r="N260" s="7"/>
      <c r="O260" s="7"/>
      <c r="R260"/>
    </row>
    <row r="261" spans="2:18">
      <c r="B261" s="7"/>
      <c r="C261" s="7"/>
      <c r="D261" s="7"/>
      <c r="E261" s="7"/>
      <c r="F261" s="7"/>
      <c r="G261" s="7"/>
      <c r="H261" s="7"/>
      <c r="I261" s="7"/>
      <c r="J261" s="7"/>
      <c r="K261" s="7"/>
      <c r="L261" s="7"/>
      <c r="M261" s="7"/>
      <c r="N261" s="7"/>
      <c r="O261" s="7"/>
      <c r="R261"/>
    </row>
    <row r="262" spans="2:18">
      <c r="B262" s="7"/>
      <c r="C262" s="7"/>
      <c r="D262" s="7"/>
      <c r="E262" s="7"/>
      <c r="F262" s="7"/>
      <c r="G262" s="7"/>
      <c r="H262" s="7"/>
      <c r="I262" s="7"/>
      <c r="J262" s="7"/>
      <c r="K262" s="7"/>
      <c r="L262" s="7"/>
      <c r="M262" s="7"/>
      <c r="N262" s="7"/>
      <c r="O262" s="7"/>
      <c r="R262"/>
    </row>
    <row r="263" spans="2:18">
      <c r="B263" s="7"/>
      <c r="C263" s="7"/>
      <c r="D263" s="7"/>
      <c r="E263" s="7"/>
      <c r="F263" s="7"/>
      <c r="G263" s="7"/>
      <c r="H263" s="7"/>
      <c r="I263" s="7"/>
      <c r="J263" s="7"/>
      <c r="K263" s="7"/>
      <c r="L263" s="7"/>
      <c r="M263" s="7"/>
      <c r="N263" s="7"/>
      <c r="O263" s="7"/>
      <c r="R263"/>
    </row>
    <row r="264" spans="2:18">
      <c r="B264" s="7"/>
      <c r="C264" s="7"/>
      <c r="D264" s="7"/>
      <c r="E264" s="7"/>
      <c r="F264" s="7"/>
      <c r="G264" s="7"/>
      <c r="H264" s="7"/>
      <c r="I264" s="7"/>
      <c r="J264" s="7"/>
      <c r="K264" s="7"/>
      <c r="L264" s="7"/>
      <c r="M264" s="7"/>
      <c r="N264" s="7"/>
      <c r="O264" s="7"/>
      <c r="R264"/>
    </row>
    <row r="265" spans="2:18">
      <c r="B265" s="7"/>
      <c r="C265" s="7"/>
      <c r="D265" s="7"/>
      <c r="E265" s="7"/>
      <c r="F265" s="7"/>
      <c r="G265" s="7"/>
      <c r="H265" s="7"/>
      <c r="I265" s="7"/>
      <c r="J265" s="7"/>
      <c r="K265" s="7"/>
      <c r="L265" s="7"/>
      <c r="M265" s="7"/>
      <c r="N265" s="7"/>
      <c r="O265" s="7"/>
      <c r="R265"/>
    </row>
    <row r="266" spans="2:18">
      <c r="B266" s="7"/>
      <c r="C266" s="7"/>
      <c r="D266" s="7"/>
      <c r="E266" s="7"/>
      <c r="F266" s="7"/>
      <c r="G266" s="7"/>
      <c r="H266" s="7"/>
      <c r="I266" s="7"/>
      <c r="J266" s="7"/>
      <c r="K266" s="7"/>
      <c r="L266" s="7"/>
      <c r="M266" s="7"/>
      <c r="N266" s="7"/>
      <c r="O266" s="7"/>
      <c r="R266"/>
    </row>
    <row r="267" spans="2:18">
      <c r="B267" s="7"/>
      <c r="C267" s="7"/>
      <c r="D267" s="7"/>
      <c r="E267" s="7"/>
      <c r="F267" s="7"/>
      <c r="G267" s="7"/>
      <c r="H267" s="7"/>
      <c r="I267" s="7"/>
      <c r="J267" s="7"/>
      <c r="K267" s="7"/>
      <c r="L267" s="7"/>
      <c r="M267" s="7"/>
      <c r="N267" s="7"/>
      <c r="O267" s="7"/>
      <c r="R267"/>
    </row>
    <row r="268" spans="2:18">
      <c r="B268" s="7"/>
      <c r="C268" s="7"/>
      <c r="D268" s="7"/>
      <c r="E268" s="7"/>
      <c r="F268" s="7"/>
      <c r="G268" s="7"/>
      <c r="H268" s="7"/>
      <c r="I268" s="7"/>
      <c r="J268" s="7"/>
      <c r="K268" s="7"/>
      <c r="L268" s="7"/>
      <c r="M268" s="7"/>
      <c r="N268" s="7"/>
      <c r="O268" s="7"/>
      <c r="R268"/>
    </row>
    <row r="269" spans="2:18">
      <c r="B269" s="7"/>
      <c r="C269" s="7"/>
      <c r="D269" s="7"/>
      <c r="E269" s="7"/>
      <c r="F269" s="7"/>
      <c r="G269" s="7"/>
      <c r="H269" s="7"/>
      <c r="I269" s="7"/>
      <c r="J269" s="7"/>
      <c r="K269" s="7"/>
      <c r="L269" s="7"/>
      <c r="M269" s="7"/>
      <c r="N269" s="7"/>
      <c r="O269" s="7"/>
      <c r="R269"/>
    </row>
    <row r="270" spans="2:18">
      <c r="B270" s="7"/>
      <c r="C270" s="7"/>
      <c r="D270" s="7"/>
      <c r="E270" s="7"/>
      <c r="F270" s="7"/>
      <c r="G270" s="7"/>
      <c r="H270" s="7"/>
      <c r="I270" s="7"/>
      <c r="J270" s="7"/>
      <c r="K270" s="7"/>
      <c r="L270" s="7"/>
      <c r="M270" s="7"/>
      <c r="N270" s="7"/>
      <c r="O270" s="7"/>
      <c r="R270"/>
    </row>
    <row r="271" spans="2:18">
      <c r="B271" s="7"/>
      <c r="C271" s="7"/>
      <c r="D271" s="7"/>
      <c r="E271" s="7"/>
      <c r="F271" s="7"/>
      <c r="G271" s="7"/>
      <c r="H271" s="7"/>
      <c r="I271" s="7"/>
      <c r="J271" s="7"/>
      <c r="K271" s="7"/>
      <c r="L271" s="7"/>
      <c r="M271" s="7"/>
      <c r="N271" s="7"/>
      <c r="O271" s="7"/>
      <c r="R271"/>
    </row>
    <row r="272" spans="2:18">
      <c r="B272" s="7"/>
      <c r="C272" s="7"/>
      <c r="D272" s="7"/>
      <c r="E272" s="7"/>
      <c r="F272" s="7"/>
      <c r="G272" s="7"/>
      <c r="H272" s="7"/>
      <c r="I272" s="7"/>
      <c r="J272" s="7"/>
      <c r="K272" s="7"/>
      <c r="L272" s="7"/>
      <c r="M272" s="7"/>
      <c r="N272" s="7"/>
      <c r="O272" s="7"/>
      <c r="R272"/>
    </row>
    <row r="273" spans="2:18">
      <c r="B273" s="7"/>
      <c r="C273" s="7"/>
      <c r="D273" s="7"/>
      <c r="E273" s="7"/>
      <c r="F273" s="7"/>
      <c r="G273" s="7"/>
      <c r="H273" s="7"/>
      <c r="I273" s="7"/>
      <c r="J273" s="7"/>
      <c r="K273" s="7"/>
      <c r="L273" s="7"/>
      <c r="M273" s="7"/>
      <c r="N273" s="7"/>
      <c r="O273" s="7"/>
      <c r="R273"/>
    </row>
    <row r="274" spans="2:18">
      <c r="B274" s="7"/>
      <c r="C274" s="7"/>
      <c r="D274" s="7"/>
      <c r="E274" s="7"/>
      <c r="F274" s="7"/>
      <c r="G274" s="7"/>
      <c r="H274" s="7"/>
      <c r="I274" s="7"/>
      <c r="J274" s="7"/>
      <c r="K274" s="7"/>
      <c r="L274" s="7"/>
      <c r="M274" s="7"/>
      <c r="N274" s="7"/>
      <c r="O274" s="7"/>
      <c r="R274"/>
    </row>
    <row r="275" spans="2:18">
      <c r="B275" s="7"/>
      <c r="C275" s="7"/>
      <c r="D275" s="7"/>
      <c r="E275" s="7"/>
      <c r="F275" s="7"/>
      <c r="G275" s="7"/>
      <c r="H275" s="7"/>
      <c r="I275" s="7"/>
      <c r="J275" s="7"/>
      <c r="K275" s="7"/>
      <c r="L275" s="7"/>
      <c r="M275" s="7"/>
      <c r="N275" s="7"/>
      <c r="O275" s="7"/>
      <c r="R275"/>
    </row>
    <row r="276" spans="2:18">
      <c r="B276" s="7"/>
      <c r="C276" s="7"/>
      <c r="D276" s="7"/>
      <c r="E276" s="7"/>
      <c r="F276" s="7"/>
      <c r="G276" s="7"/>
      <c r="H276" s="7"/>
      <c r="I276" s="7"/>
      <c r="J276" s="7"/>
      <c r="K276" s="7"/>
      <c r="L276" s="7"/>
      <c r="M276" s="7"/>
      <c r="N276" s="7"/>
      <c r="O276" s="7"/>
      <c r="R276"/>
    </row>
    <row r="277" spans="2:18">
      <c r="B277" s="7"/>
      <c r="C277" s="7"/>
      <c r="D277" s="7"/>
      <c r="E277" s="7"/>
      <c r="F277" s="7"/>
      <c r="G277" s="7"/>
      <c r="H277" s="7"/>
      <c r="I277" s="7"/>
      <c r="J277" s="7"/>
      <c r="K277" s="7"/>
      <c r="L277" s="7"/>
      <c r="M277" s="7"/>
      <c r="N277" s="7"/>
      <c r="O277" s="7"/>
      <c r="R277"/>
    </row>
    <row r="278" spans="2:18">
      <c r="B278" s="7"/>
      <c r="C278" s="7"/>
      <c r="D278" s="7"/>
      <c r="E278" s="7"/>
      <c r="F278" s="7"/>
      <c r="G278" s="7"/>
      <c r="H278" s="7"/>
      <c r="I278" s="7"/>
      <c r="J278" s="7"/>
      <c r="K278" s="7"/>
      <c r="L278" s="7"/>
      <c r="M278" s="7"/>
      <c r="N278" s="7"/>
      <c r="O278" s="7"/>
      <c r="R278"/>
    </row>
    <row r="279" spans="2:18">
      <c r="B279" s="7"/>
      <c r="C279" s="7"/>
      <c r="D279" s="7"/>
      <c r="E279" s="7"/>
      <c r="F279" s="7"/>
      <c r="G279" s="7"/>
      <c r="H279" s="7"/>
      <c r="I279" s="7"/>
      <c r="J279" s="7"/>
      <c r="K279" s="7"/>
      <c r="L279" s="7"/>
      <c r="M279" s="7"/>
      <c r="N279" s="7"/>
      <c r="O279" s="7"/>
      <c r="R279"/>
    </row>
    <row r="280" spans="2:18">
      <c r="B280" s="7"/>
      <c r="C280" s="7"/>
      <c r="D280" s="7"/>
      <c r="E280" s="7"/>
      <c r="F280" s="7"/>
      <c r="G280" s="7"/>
      <c r="H280" s="7"/>
      <c r="I280" s="7"/>
      <c r="J280" s="7"/>
      <c r="K280" s="7"/>
      <c r="L280" s="7"/>
      <c r="M280" s="7"/>
      <c r="N280" s="7"/>
      <c r="O280" s="7"/>
      <c r="R280"/>
    </row>
    <row r="281" spans="2:18">
      <c r="B281" s="7"/>
      <c r="C281" s="7"/>
      <c r="D281" s="7"/>
      <c r="E281" s="7"/>
      <c r="F281" s="7"/>
      <c r="G281" s="7"/>
      <c r="H281" s="7"/>
      <c r="I281" s="7"/>
      <c r="J281" s="7"/>
      <c r="K281" s="7"/>
      <c r="L281" s="7"/>
      <c r="M281" s="7"/>
      <c r="N281" s="7"/>
      <c r="O281" s="7"/>
      <c r="R281"/>
    </row>
    <row r="282" spans="2:18">
      <c r="B282" s="7"/>
      <c r="C282" s="7"/>
      <c r="D282" s="7"/>
      <c r="E282" s="7"/>
      <c r="F282" s="7"/>
      <c r="G282" s="7"/>
      <c r="H282" s="7"/>
      <c r="I282" s="7"/>
      <c r="J282" s="7"/>
      <c r="K282" s="7"/>
      <c r="L282" s="7"/>
      <c r="M282" s="7"/>
      <c r="N282" s="7"/>
      <c r="O282" s="7"/>
      <c r="R282"/>
    </row>
    <row r="283" spans="2:18">
      <c r="B283" s="7"/>
      <c r="C283" s="7"/>
      <c r="D283" s="7"/>
      <c r="E283" s="7"/>
      <c r="F283" s="7"/>
      <c r="G283" s="7"/>
      <c r="H283" s="7"/>
      <c r="I283" s="7"/>
      <c r="J283" s="7"/>
      <c r="K283" s="7"/>
      <c r="L283" s="7"/>
      <c r="M283" s="7"/>
      <c r="N283" s="7"/>
      <c r="O283" s="7"/>
      <c r="R283"/>
    </row>
    <row r="284" spans="2:18">
      <c r="B284" s="7"/>
      <c r="C284" s="7"/>
      <c r="D284" s="7"/>
      <c r="E284" s="7"/>
      <c r="F284" s="7"/>
      <c r="G284" s="7"/>
      <c r="H284" s="7"/>
      <c r="I284" s="7"/>
      <c r="J284" s="7"/>
      <c r="K284" s="7"/>
      <c r="L284" s="7"/>
      <c r="M284" s="7"/>
      <c r="N284" s="7"/>
      <c r="O284" s="7"/>
      <c r="R284"/>
    </row>
    <row r="285" spans="2:18">
      <c r="B285" s="7"/>
      <c r="C285" s="7"/>
      <c r="D285" s="7"/>
      <c r="E285" s="7"/>
      <c r="F285" s="7"/>
      <c r="G285" s="7"/>
      <c r="H285" s="7"/>
      <c r="I285" s="7"/>
      <c r="J285" s="7"/>
      <c r="K285" s="7"/>
      <c r="L285" s="7"/>
      <c r="M285" s="7"/>
      <c r="N285" s="7"/>
      <c r="O285" s="7"/>
      <c r="R285"/>
    </row>
    <row r="286" spans="2:18">
      <c r="B286" s="7"/>
      <c r="C286" s="7"/>
      <c r="D286" s="7"/>
      <c r="E286" s="7"/>
      <c r="F286" s="7"/>
      <c r="G286" s="7"/>
      <c r="H286" s="7"/>
      <c r="I286" s="7"/>
      <c r="J286" s="7"/>
      <c r="K286" s="7"/>
      <c r="L286" s="7"/>
      <c r="M286" s="7"/>
      <c r="N286" s="7"/>
      <c r="O286" s="7"/>
      <c r="R286"/>
    </row>
    <row r="287" spans="2:18">
      <c r="B287" s="7"/>
      <c r="C287" s="7"/>
      <c r="D287" s="7"/>
      <c r="E287" s="7"/>
      <c r="F287" s="7"/>
      <c r="G287" s="7"/>
      <c r="H287" s="7"/>
      <c r="I287" s="7"/>
      <c r="J287" s="7"/>
      <c r="K287" s="7"/>
      <c r="L287" s="7"/>
      <c r="M287" s="7"/>
      <c r="N287" s="7"/>
      <c r="O287" s="7"/>
      <c r="R287"/>
    </row>
    <row r="288" spans="2:18">
      <c r="B288" s="7"/>
      <c r="C288" s="7"/>
      <c r="D288" s="7"/>
      <c r="E288" s="7"/>
      <c r="F288" s="7"/>
      <c r="G288" s="7"/>
      <c r="H288" s="7"/>
      <c r="I288" s="7"/>
      <c r="J288" s="7"/>
      <c r="K288" s="7"/>
      <c r="L288" s="7"/>
      <c r="M288" s="7"/>
      <c r="N288" s="7"/>
      <c r="O288" s="7"/>
      <c r="R288"/>
    </row>
    <row r="289" spans="2:18">
      <c r="B289" s="7"/>
      <c r="C289" s="7"/>
      <c r="D289" s="7"/>
      <c r="E289" s="7"/>
      <c r="F289" s="7"/>
      <c r="G289" s="7"/>
      <c r="H289" s="7"/>
      <c r="I289" s="7"/>
      <c r="J289" s="7"/>
      <c r="K289" s="7"/>
      <c r="L289" s="7"/>
      <c r="M289" s="7"/>
      <c r="N289" s="7"/>
      <c r="O289" s="7"/>
      <c r="R289"/>
    </row>
    <row r="290" spans="2:18">
      <c r="B290" s="7"/>
      <c r="C290" s="7"/>
      <c r="D290" s="7"/>
      <c r="E290" s="7"/>
      <c r="F290" s="7"/>
      <c r="G290" s="7"/>
      <c r="H290" s="7"/>
      <c r="I290" s="7"/>
      <c r="J290" s="7"/>
      <c r="K290" s="7"/>
      <c r="L290" s="7"/>
      <c r="M290" s="7"/>
      <c r="N290" s="7"/>
      <c r="O290" s="7"/>
      <c r="R290"/>
    </row>
    <row r="291" spans="2:18">
      <c r="B291" s="7"/>
      <c r="C291" s="7"/>
      <c r="D291" s="7"/>
      <c r="E291" s="7"/>
      <c r="F291" s="7"/>
      <c r="G291" s="7"/>
      <c r="H291" s="7"/>
      <c r="I291" s="7"/>
      <c r="J291" s="7"/>
      <c r="K291" s="7"/>
      <c r="L291" s="7"/>
      <c r="M291" s="7"/>
      <c r="N291" s="7"/>
      <c r="O291" s="7"/>
      <c r="R291"/>
    </row>
    <row r="292" spans="2:18">
      <c r="B292" s="7"/>
      <c r="C292" s="7"/>
      <c r="D292" s="7"/>
      <c r="E292" s="7"/>
      <c r="F292" s="7"/>
      <c r="G292" s="7"/>
      <c r="H292" s="7"/>
      <c r="I292" s="7"/>
      <c r="J292" s="7"/>
      <c r="K292" s="7"/>
      <c r="L292" s="7"/>
      <c r="M292" s="7"/>
      <c r="N292" s="7"/>
      <c r="O292" s="7"/>
      <c r="R292"/>
    </row>
    <row r="293" spans="2:18">
      <c r="B293" s="7"/>
      <c r="C293" s="7"/>
      <c r="D293" s="7"/>
      <c r="E293" s="7"/>
      <c r="F293" s="7"/>
      <c r="G293" s="7"/>
      <c r="H293" s="7"/>
      <c r="I293" s="7"/>
      <c r="J293" s="7"/>
      <c r="K293" s="7"/>
      <c r="L293" s="7"/>
      <c r="M293" s="7"/>
      <c r="N293" s="7"/>
      <c r="O293" s="7"/>
      <c r="R293"/>
    </row>
    <row r="294" spans="2:18">
      <c r="B294" s="7"/>
      <c r="C294" s="7"/>
      <c r="D294" s="7"/>
      <c r="E294" s="7"/>
      <c r="F294" s="7"/>
      <c r="G294" s="7"/>
      <c r="H294" s="7"/>
      <c r="I294" s="7"/>
      <c r="J294" s="7"/>
      <c r="K294" s="7"/>
      <c r="L294" s="7"/>
      <c r="M294" s="7"/>
      <c r="N294" s="7"/>
      <c r="O294" s="7"/>
      <c r="R294"/>
    </row>
    <row r="295" spans="2:18">
      <c r="B295" s="7"/>
      <c r="C295" s="7"/>
      <c r="D295" s="7"/>
      <c r="E295" s="7"/>
      <c r="F295" s="7"/>
      <c r="G295" s="7"/>
      <c r="H295" s="7"/>
      <c r="I295" s="7"/>
      <c r="J295" s="7"/>
      <c r="K295" s="7"/>
      <c r="L295" s="7"/>
      <c r="M295" s="7"/>
      <c r="N295" s="7"/>
      <c r="O295" s="7"/>
      <c r="R295"/>
    </row>
    <row r="296" spans="2:18">
      <c r="B296" s="7"/>
      <c r="C296" s="7"/>
      <c r="D296" s="7"/>
      <c r="E296" s="7"/>
      <c r="F296" s="7"/>
      <c r="G296" s="7"/>
      <c r="H296" s="7"/>
      <c r="I296" s="7"/>
      <c r="J296" s="7"/>
      <c r="K296" s="7"/>
      <c r="L296" s="7"/>
      <c r="M296" s="7"/>
      <c r="N296" s="7"/>
      <c r="O296" s="7"/>
      <c r="R296"/>
    </row>
    <row r="297" spans="2:18">
      <c r="B297" s="7"/>
      <c r="C297" s="7"/>
      <c r="D297" s="7"/>
      <c r="E297" s="7"/>
      <c r="F297" s="7"/>
      <c r="G297" s="7"/>
      <c r="H297" s="7"/>
      <c r="I297" s="7"/>
      <c r="J297" s="7"/>
      <c r="K297" s="7"/>
      <c r="L297" s="7"/>
      <c r="M297" s="7"/>
      <c r="N297" s="7"/>
      <c r="O297" s="7"/>
      <c r="R297"/>
    </row>
    <row r="298" spans="2:18">
      <c r="B298" s="7"/>
      <c r="C298" s="7"/>
      <c r="D298" s="7"/>
      <c r="E298" s="7"/>
      <c r="F298" s="7"/>
      <c r="G298" s="7"/>
      <c r="H298" s="7"/>
      <c r="I298" s="7"/>
      <c r="J298" s="7"/>
      <c r="K298" s="7"/>
      <c r="L298" s="7"/>
      <c r="M298" s="7"/>
      <c r="N298" s="7"/>
      <c r="O298" s="7"/>
      <c r="R298"/>
    </row>
    <row r="299" spans="2:18">
      <c r="B299" s="7"/>
      <c r="C299" s="7"/>
      <c r="D299" s="7"/>
      <c r="E299" s="7"/>
      <c r="F299" s="7"/>
      <c r="G299" s="7"/>
      <c r="H299" s="7"/>
      <c r="I299" s="7"/>
      <c r="J299" s="7"/>
      <c r="K299" s="7"/>
      <c r="L299" s="7"/>
      <c r="M299" s="7"/>
      <c r="N299" s="7"/>
      <c r="O299" s="7"/>
      <c r="R299"/>
    </row>
    <row r="300" spans="2:18">
      <c r="B300" s="7"/>
      <c r="C300" s="7"/>
      <c r="D300" s="7"/>
      <c r="E300" s="7"/>
      <c r="F300" s="7"/>
      <c r="G300" s="7"/>
      <c r="H300" s="7"/>
      <c r="I300" s="7"/>
      <c r="J300" s="7"/>
      <c r="K300" s="7"/>
      <c r="L300" s="7"/>
      <c r="M300" s="7"/>
      <c r="N300" s="7"/>
      <c r="O300" s="7"/>
      <c r="R300"/>
    </row>
    <row r="301" spans="2:18">
      <c r="B301" s="7"/>
      <c r="C301" s="7"/>
      <c r="D301" s="7"/>
      <c r="E301" s="7"/>
      <c r="F301" s="7"/>
      <c r="G301" s="7"/>
      <c r="H301" s="7"/>
      <c r="I301" s="7"/>
      <c r="J301" s="7"/>
      <c r="K301" s="7"/>
      <c r="L301" s="7"/>
      <c r="M301" s="7"/>
      <c r="N301" s="7"/>
      <c r="O301" s="7"/>
      <c r="R301"/>
    </row>
    <row r="302" spans="2:18">
      <c r="B302" s="7"/>
      <c r="C302" s="7"/>
      <c r="D302" s="7"/>
      <c r="E302" s="7"/>
      <c r="F302" s="7"/>
      <c r="G302" s="7"/>
      <c r="H302" s="7"/>
      <c r="I302" s="7"/>
      <c r="J302" s="7"/>
      <c r="K302" s="7"/>
      <c r="L302" s="7"/>
      <c r="M302" s="7"/>
      <c r="N302" s="7"/>
      <c r="O302" s="7"/>
      <c r="R302"/>
    </row>
    <row r="303" spans="2:18">
      <c r="B303" s="7"/>
      <c r="C303" s="7"/>
      <c r="D303" s="7"/>
      <c r="E303" s="7"/>
      <c r="F303" s="7"/>
      <c r="G303" s="7"/>
      <c r="H303" s="7"/>
      <c r="I303" s="7"/>
      <c r="J303" s="7"/>
      <c r="K303" s="7"/>
      <c r="L303" s="7"/>
      <c r="M303" s="7"/>
      <c r="N303" s="7"/>
      <c r="O303" s="7"/>
      <c r="R303"/>
    </row>
    <row r="304" spans="2:18">
      <c r="B304" s="7"/>
      <c r="C304" s="7"/>
      <c r="D304" s="7"/>
      <c r="E304" s="7"/>
      <c r="F304" s="7"/>
      <c r="G304" s="7"/>
      <c r="H304" s="7"/>
      <c r="I304" s="7"/>
      <c r="J304" s="7"/>
      <c r="K304" s="7"/>
      <c r="L304" s="7"/>
      <c r="M304" s="7"/>
      <c r="N304" s="7"/>
      <c r="O304" s="7"/>
      <c r="R304"/>
    </row>
    <row r="305" spans="2:18">
      <c r="B305" s="7"/>
      <c r="C305" s="7"/>
      <c r="D305" s="7"/>
      <c r="E305" s="7"/>
      <c r="F305" s="7"/>
      <c r="G305" s="7"/>
      <c r="H305" s="7"/>
      <c r="I305" s="7"/>
      <c r="J305" s="7"/>
      <c r="K305" s="7"/>
      <c r="L305" s="7"/>
      <c r="M305" s="7"/>
      <c r="N305" s="7"/>
      <c r="O305" s="7"/>
      <c r="R305"/>
    </row>
    <row r="306" spans="2:18">
      <c r="B306" s="7"/>
      <c r="C306" s="7"/>
      <c r="D306" s="7"/>
      <c r="E306" s="7"/>
      <c r="F306" s="7"/>
      <c r="G306" s="7"/>
      <c r="H306" s="7"/>
      <c r="I306" s="7"/>
      <c r="J306" s="7"/>
      <c r="K306" s="7"/>
      <c r="L306" s="7"/>
      <c r="M306" s="7"/>
      <c r="N306" s="7"/>
      <c r="O306" s="7"/>
      <c r="R306"/>
    </row>
    <row r="307" spans="2:18">
      <c r="B307" s="7"/>
      <c r="C307" s="7"/>
      <c r="D307" s="7"/>
      <c r="E307" s="7"/>
      <c r="F307" s="7"/>
      <c r="G307" s="7"/>
      <c r="H307" s="7"/>
      <c r="I307" s="7"/>
      <c r="J307" s="7"/>
      <c r="K307" s="7"/>
      <c r="L307" s="7"/>
      <c r="M307" s="7"/>
      <c r="N307" s="7"/>
      <c r="O307" s="7"/>
      <c r="R307"/>
    </row>
    <row r="308" spans="2:18">
      <c r="B308" s="7"/>
      <c r="C308" s="7"/>
      <c r="D308" s="7"/>
      <c r="E308" s="7"/>
      <c r="F308" s="7"/>
      <c r="G308" s="7"/>
      <c r="H308" s="7"/>
      <c r="I308" s="7"/>
      <c r="J308" s="7"/>
      <c r="K308" s="7"/>
      <c r="L308" s="7"/>
      <c r="M308" s="7"/>
      <c r="N308" s="7"/>
      <c r="O308" s="7"/>
      <c r="R308"/>
    </row>
    <row r="309" spans="2:18">
      <c r="B309" s="7"/>
      <c r="C309" s="7"/>
      <c r="D309" s="7"/>
      <c r="E309" s="7"/>
      <c r="F309" s="7"/>
      <c r="G309" s="7"/>
      <c r="H309" s="7"/>
      <c r="I309" s="7"/>
      <c r="J309" s="7"/>
      <c r="K309" s="7"/>
      <c r="L309" s="7"/>
      <c r="M309" s="7"/>
      <c r="N309" s="7"/>
      <c r="O309" s="7"/>
      <c r="R309"/>
    </row>
    <row r="310" spans="2:18">
      <c r="B310" s="7"/>
      <c r="C310" s="7"/>
      <c r="D310" s="7"/>
      <c r="E310" s="7"/>
      <c r="F310" s="7"/>
      <c r="G310" s="7"/>
      <c r="H310" s="7"/>
      <c r="I310" s="7"/>
      <c r="J310" s="7"/>
      <c r="K310" s="7"/>
      <c r="L310" s="7"/>
      <c r="M310" s="7"/>
      <c r="N310" s="7"/>
      <c r="O310" s="7"/>
      <c r="R310"/>
    </row>
    <row r="311" spans="2:18">
      <c r="B311" s="7"/>
      <c r="C311" s="7"/>
      <c r="D311" s="7"/>
      <c r="E311" s="7"/>
      <c r="F311" s="7"/>
      <c r="G311" s="7"/>
      <c r="H311" s="7"/>
      <c r="I311" s="7"/>
      <c r="J311" s="7"/>
      <c r="K311" s="7"/>
      <c r="L311" s="7"/>
      <c r="M311" s="7"/>
      <c r="N311" s="7"/>
      <c r="O311" s="7"/>
      <c r="R311"/>
    </row>
    <row r="312" spans="2:18">
      <c r="B312" s="7"/>
      <c r="C312" s="7"/>
      <c r="D312" s="7"/>
      <c r="E312" s="7"/>
      <c r="F312" s="7"/>
      <c r="G312" s="7"/>
      <c r="H312" s="7"/>
      <c r="I312" s="7"/>
      <c r="J312" s="7"/>
      <c r="K312" s="7"/>
      <c r="L312" s="7"/>
      <c r="M312" s="7"/>
      <c r="N312" s="7"/>
      <c r="O312" s="7"/>
      <c r="R312"/>
    </row>
    <row r="313" spans="2:18">
      <c r="B313" s="7"/>
      <c r="C313" s="7"/>
      <c r="D313" s="7"/>
      <c r="E313" s="7"/>
      <c r="F313" s="7"/>
      <c r="G313" s="7"/>
      <c r="H313" s="7"/>
      <c r="I313" s="7"/>
      <c r="J313" s="7"/>
      <c r="K313" s="7"/>
      <c r="L313" s="7"/>
      <c r="M313" s="7"/>
      <c r="N313" s="7"/>
      <c r="O313" s="7"/>
      <c r="R313"/>
    </row>
    <row r="314" spans="2:18">
      <c r="B314" s="7"/>
      <c r="C314" s="7"/>
      <c r="D314" s="7"/>
      <c r="E314" s="7"/>
      <c r="F314" s="7"/>
      <c r="G314" s="7"/>
      <c r="H314" s="7"/>
      <c r="I314" s="7"/>
      <c r="J314" s="7"/>
      <c r="K314" s="7"/>
      <c r="L314" s="7"/>
      <c r="M314" s="7"/>
      <c r="N314" s="7"/>
      <c r="O314" s="7"/>
      <c r="R314"/>
    </row>
    <row r="315" spans="2:18">
      <c r="B315" s="7"/>
      <c r="C315" s="7"/>
      <c r="D315" s="7"/>
      <c r="E315" s="7"/>
      <c r="F315" s="7"/>
      <c r="G315" s="7"/>
      <c r="H315" s="7"/>
      <c r="I315" s="7"/>
      <c r="J315" s="7"/>
      <c r="K315" s="7"/>
      <c r="L315" s="7"/>
      <c r="M315" s="7"/>
      <c r="N315" s="7"/>
      <c r="O315" s="7"/>
      <c r="R315"/>
    </row>
    <row r="316" spans="2:18">
      <c r="B316" s="7"/>
      <c r="C316" s="7"/>
      <c r="D316" s="7"/>
      <c r="E316" s="7"/>
      <c r="F316" s="7"/>
      <c r="G316" s="7"/>
      <c r="H316" s="7"/>
      <c r="I316" s="7"/>
      <c r="J316" s="7"/>
      <c r="K316" s="7"/>
      <c r="L316" s="7"/>
      <c r="M316" s="7"/>
      <c r="N316" s="7"/>
      <c r="O316" s="7"/>
      <c r="R316"/>
    </row>
    <row r="317" spans="2:18">
      <c r="B317" s="7"/>
      <c r="C317" s="7"/>
      <c r="D317" s="7"/>
      <c r="E317" s="7"/>
      <c r="F317" s="7"/>
      <c r="G317" s="7"/>
      <c r="H317" s="7"/>
      <c r="I317" s="7"/>
      <c r="J317" s="7"/>
      <c r="K317" s="7"/>
      <c r="L317" s="7"/>
      <c r="M317" s="7"/>
      <c r="N317" s="7"/>
      <c r="O317" s="7"/>
      <c r="R317"/>
    </row>
    <row r="318" spans="2:18">
      <c r="B318" s="7"/>
      <c r="C318" s="7"/>
      <c r="D318" s="7"/>
      <c r="E318" s="7"/>
      <c r="F318" s="7"/>
      <c r="G318" s="7"/>
      <c r="H318" s="7"/>
      <c r="I318" s="7"/>
      <c r="J318" s="7"/>
      <c r="K318" s="7"/>
      <c r="L318" s="7"/>
      <c r="M318" s="7"/>
      <c r="N318" s="7"/>
      <c r="O318" s="7"/>
      <c r="R318"/>
    </row>
    <row r="319" spans="2:18">
      <c r="B319" s="7"/>
      <c r="C319" s="7"/>
      <c r="D319" s="7"/>
      <c r="E319" s="7"/>
      <c r="F319" s="7"/>
      <c r="G319" s="7"/>
      <c r="H319" s="7"/>
      <c r="I319" s="7"/>
      <c r="J319" s="7"/>
      <c r="K319" s="7"/>
      <c r="L319" s="7"/>
      <c r="M319" s="7"/>
      <c r="N319" s="7"/>
      <c r="O319" s="7"/>
      <c r="R319"/>
    </row>
    <row r="320" spans="2:18">
      <c r="B320" s="7"/>
      <c r="C320" s="7"/>
      <c r="D320" s="7"/>
      <c r="E320" s="7"/>
      <c r="F320" s="7"/>
      <c r="G320" s="7"/>
      <c r="H320" s="7"/>
      <c r="I320" s="7"/>
      <c r="J320" s="7"/>
      <c r="K320" s="7"/>
      <c r="L320" s="7"/>
      <c r="M320" s="7"/>
      <c r="N320" s="7"/>
      <c r="O320" s="7"/>
      <c r="R320"/>
    </row>
    <row r="321" spans="2:18">
      <c r="B321" s="7"/>
      <c r="C321" s="7"/>
      <c r="D321" s="7"/>
      <c r="E321" s="7"/>
      <c r="F321" s="7"/>
      <c r="G321" s="7"/>
      <c r="H321" s="7"/>
      <c r="I321" s="7"/>
      <c r="J321" s="7"/>
      <c r="K321" s="7"/>
      <c r="L321" s="7"/>
      <c r="M321" s="7"/>
      <c r="N321" s="7"/>
      <c r="O321" s="7"/>
      <c r="R321"/>
    </row>
    <row r="322" spans="2:18">
      <c r="B322" s="7"/>
      <c r="C322" s="7"/>
      <c r="D322" s="7"/>
      <c r="E322" s="7"/>
      <c r="F322" s="7"/>
      <c r="G322" s="7"/>
      <c r="H322" s="7"/>
      <c r="I322" s="7"/>
      <c r="J322" s="7"/>
      <c r="K322" s="7"/>
      <c r="L322" s="7"/>
      <c r="M322" s="7"/>
      <c r="N322" s="7"/>
      <c r="O322" s="7"/>
      <c r="R322"/>
    </row>
    <row r="323" spans="2:18">
      <c r="B323" s="7"/>
      <c r="C323" s="7"/>
      <c r="D323" s="7"/>
      <c r="E323" s="7"/>
      <c r="F323" s="7"/>
      <c r="G323" s="7"/>
      <c r="H323" s="7"/>
      <c r="I323" s="7"/>
      <c r="J323" s="7"/>
      <c r="K323" s="7"/>
      <c r="L323" s="7"/>
      <c r="M323" s="7"/>
      <c r="N323" s="7"/>
      <c r="O323" s="7"/>
      <c r="R323"/>
    </row>
    <row r="324" spans="2:18">
      <c r="B324" s="7"/>
      <c r="C324" s="7"/>
      <c r="D324" s="7"/>
      <c r="E324" s="7"/>
      <c r="F324" s="7"/>
      <c r="G324" s="7"/>
      <c r="H324" s="7"/>
      <c r="I324" s="7"/>
      <c r="J324" s="7"/>
      <c r="K324" s="7"/>
      <c r="L324" s="7"/>
      <c r="M324" s="7"/>
      <c r="N324" s="7"/>
      <c r="O324" s="7"/>
      <c r="R324"/>
    </row>
    <row r="325" spans="2:18">
      <c r="B325" s="7"/>
      <c r="C325" s="7"/>
      <c r="D325" s="7"/>
      <c r="E325" s="7"/>
      <c r="F325" s="7"/>
      <c r="G325" s="7"/>
      <c r="H325" s="7"/>
      <c r="I325" s="7"/>
      <c r="J325" s="7"/>
      <c r="K325" s="7"/>
      <c r="L325" s="7"/>
      <c r="M325" s="7"/>
      <c r="N325" s="7"/>
      <c r="O325" s="7"/>
      <c r="R325"/>
    </row>
    <row r="326" spans="2:18">
      <c r="B326" s="7"/>
      <c r="C326" s="7"/>
      <c r="D326" s="7"/>
      <c r="E326" s="7"/>
      <c r="F326" s="7"/>
      <c r="G326" s="7"/>
      <c r="H326" s="7"/>
      <c r="I326" s="7"/>
      <c r="J326" s="7"/>
      <c r="K326" s="7"/>
      <c r="L326" s="7"/>
      <c r="M326" s="7"/>
      <c r="N326" s="7"/>
      <c r="O326" s="7"/>
      <c r="R326"/>
    </row>
    <row r="327" spans="2:18">
      <c r="B327" s="7"/>
      <c r="C327" s="7"/>
      <c r="D327" s="7"/>
      <c r="E327" s="7"/>
      <c r="F327" s="7"/>
      <c r="G327" s="7"/>
      <c r="H327" s="7"/>
      <c r="I327" s="7"/>
      <c r="J327" s="7"/>
      <c r="K327" s="7"/>
      <c r="L327" s="7"/>
      <c r="M327" s="7"/>
      <c r="N327" s="7"/>
      <c r="O327" s="7"/>
      <c r="R327"/>
    </row>
    <row r="328" spans="2:18">
      <c r="B328" s="7"/>
      <c r="C328" s="7"/>
      <c r="D328" s="7"/>
      <c r="E328" s="7"/>
      <c r="F328" s="7"/>
      <c r="G328" s="7"/>
      <c r="H328" s="7"/>
      <c r="I328" s="7"/>
      <c r="J328" s="7"/>
      <c r="K328" s="7"/>
      <c r="L328" s="7"/>
      <c r="M328" s="7"/>
      <c r="N328" s="7"/>
      <c r="O328" s="7"/>
      <c r="R328"/>
    </row>
    <row r="329" spans="2:18">
      <c r="B329" s="7"/>
      <c r="C329" s="7"/>
      <c r="D329" s="7"/>
      <c r="E329" s="7"/>
      <c r="F329" s="7"/>
      <c r="G329" s="7"/>
      <c r="H329" s="7"/>
      <c r="I329" s="7"/>
      <c r="J329" s="7"/>
      <c r="K329" s="7"/>
      <c r="L329" s="7"/>
      <c r="M329" s="7"/>
      <c r="N329" s="7"/>
      <c r="O329" s="7"/>
      <c r="R329"/>
    </row>
    <row r="330" spans="2:18">
      <c r="B330" s="7"/>
      <c r="C330" s="7"/>
      <c r="D330" s="7"/>
      <c r="E330" s="7"/>
      <c r="F330" s="7"/>
      <c r="G330" s="7"/>
      <c r="H330" s="7"/>
      <c r="I330" s="7"/>
      <c r="J330" s="7"/>
      <c r="K330" s="7"/>
      <c r="L330" s="7"/>
      <c r="M330" s="7"/>
      <c r="N330" s="7"/>
      <c r="O330" s="7"/>
      <c r="R330"/>
    </row>
    <row r="331" spans="2:18">
      <c r="B331" s="7"/>
      <c r="C331" s="7"/>
      <c r="D331" s="7"/>
      <c r="E331" s="7"/>
      <c r="F331" s="7"/>
      <c r="G331" s="7"/>
      <c r="H331" s="7"/>
      <c r="I331" s="7"/>
      <c r="J331" s="7"/>
      <c r="K331" s="7"/>
      <c r="L331" s="7"/>
      <c r="M331" s="7"/>
      <c r="N331" s="7"/>
      <c r="O331" s="7"/>
      <c r="R331"/>
    </row>
    <row r="332" spans="2:18">
      <c r="B332" s="7"/>
      <c r="C332" s="7"/>
      <c r="D332" s="7"/>
      <c r="E332" s="7"/>
      <c r="F332" s="7"/>
      <c r="G332" s="7"/>
      <c r="H332" s="7"/>
      <c r="I332" s="7"/>
      <c r="J332" s="7"/>
      <c r="K332" s="7"/>
      <c r="L332" s="7"/>
      <c r="M332" s="7"/>
      <c r="N332" s="7"/>
      <c r="O332" s="7"/>
      <c r="R332"/>
    </row>
    <row r="333" spans="2:18">
      <c r="B333" s="7"/>
      <c r="C333" s="7"/>
      <c r="D333" s="7"/>
      <c r="E333" s="7"/>
      <c r="F333" s="7"/>
      <c r="G333" s="7"/>
      <c r="H333" s="7"/>
      <c r="I333" s="7"/>
      <c r="J333" s="7"/>
      <c r="K333" s="7"/>
      <c r="L333" s="7"/>
      <c r="M333" s="7"/>
      <c r="N333" s="7"/>
      <c r="O333" s="7"/>
      <c r="R333"/>
    </row>
    <row r="334" spans="2:18">
      <c r="B334" s="7"/>
      <c r="C334" s="7"/>
      <c r="D334" s="7"/>
      <c r="E334" s="7"/>
      <c r="F334" s="7"/>
      <c r="G334" s="7"/>
      <c r="H334" s="7"/>
      <c r="I334" s="7"/>
      <c r="J334" s="7"/>
      <c r="K334" s="7"/>
      <c r="L334" s="7"/>
      <c r="M334" s="7"/>
      <c r="N334" s="7"/>
      <c r="O334" s="7"/>
      <c r="R334"/>
    </row>
    <row r="335" spans="2:18">
      <c r="B335" s="7"/>
      <c r="C335" s="7"/>
      <c r="D335" s="7"/>
      <c r="E335" s="7"/>
      <c r="F335" s="7"/>
      <c r="G335" s="7"/>
      <c r="H335" s="7"/>
      <c r="I335" s="7"/>
      <c r="J335" s="7"/>
      <c r="K335" s="7"/>
      <c r="L335" s="7"/>
      <c r="M335" s="7"/>
      <c r="N335" s="7"/>
      <c r="O335" s="7"/>
      <c r="R335"/>
    </row>
    <row r="336" spans="2:18">
      <c r="B336" s="7"/>
      <c r="C336" s="7"/>
      <c r="D336" s="7"/>
      <c r="E336" s="7"/>
      <c r="F336" s="7"/>
      <c r="G336" s="7"/>
      <c r="H336" s="7"/>
      <c r="I336" s="7"/>
      <c r="J336" s="7"/>
      <c r="K336" s="7"/>
      <c r="L336" s="7"/>
      <c r="M336" s="7"/>
      <c r="N336" s="7"/>
      <c r="O336" s="7"/>
      <c r="R336"/>
    </row>
    <row r="337" spans="2:18">
      <c r="B337" s="7"/>
      <c r="C337" s="7"/>
      <c r="D337" s="7"/>
      <c r="E337" s="7"/>
      <c r="F337" s="7"/>
      <c r="G337" s="7"/>
      <c r="H337" s="7"/>
      <c r="I337" s="7"/>
      <c r="J337" s="7"/>
      <c r="K337" s="7"/>
      <c r="L337" s="7"/>
      <c r="M337" s="7"/>
      <c r="N337" s="7"/>
      <c r="O337" s="7"/>
      <c r="R337"/>
    </row>
    <row r="338" spans="2:18">
      <c r="B338" s="7"/>
      <c r="C338" s="7"/>
      <c r="D338" s="7"/>
      <c r="E338" s="7"/>
      <c r="F338" s="7"/>
      <c r="G338" s="7"/>
      <c r="H338" s="7"/>
      <c r="I338" s="7"/>
      <c r="J338" s="7"/>
      <c r="K338" s="7"/>
      <c r="L338" s="7"/>
      <c r="M338" s="7"/>
      <c r="N338" s="7"/>
      <c r="O338" s="7"/>
      <c r="R338"/>
    </row>
    <row r="339" spans="2:18">
      <c r="B339" s="7"/>
      <c r="C339" s="7"/>
      <c r="D339" s="7"/>
      <c r="E339" s="7"/>
      <c r="F339" s="7"/>
      <c r="G339" s="7"/>
      <c r="H339" s="7"/>
      <c r="I339" s="7"/>
      <c r="J339" s="7"/>
      <c r="K339" s="7"/>
      <c r="L339" s="7"/>
      <c r="M339" s="7"/>
      <c r="N339" s="7"/>
      <c r="O339" s="7"/>
      <c r="R339"/>
    </row>
    <row r="340" spans="2:18">
      <c r="B340" s="7"/>
      <c r="C340" s="7"/>
      <c r="D340" s="7"/>
      <c r="E340" s="7"/>
      <c r="F340" s="7"/>
      <c r="G340" s="7"/>
      <c r="H340" s="7"/>
      <c r="I340" s="7"/>
      <c r="J340" s="7"/>
      <c r="K340" s="7"/>
      <c r="L340" s="7"/>
      <c r="M340" s="7"/>
      <c r="N340" s="7"/>
      <c r="O340" s="7"/>
      <c r="R340"/>
    </row>
    <row r="341" spans="2:18">
      <c r="B341" s="7"/>
      <c r="C341" s="7"/>
      <c r="D341" s="7"/>
      <c r="E341" s="7"/>
      <c r="F341" s="7"/>
      <c r="G341" s="7"/>
      <c r="H341" s="7"/>
      <c r="I341" s="7"/>
      <c r="J341" s="7"/>
      <c r="K341" s="7"/>
      <c r="L341" s="7"/>
      <c r="M341" s="7"/>
      <c r="N341" s="7"/>
      <c r="O341" s="7"/>
      <c r="R341"/>
    </row>
    <row r="342" spans="2:18">
      <c r="B342" s="7"/>
      <c r="C342" s="7"/>
      <c r="D342" s="7"/>
      <c r="E342" s="7"/>
      <c r="F342" s="7"/>
      <c r="G342" s="7"/>
      <c r="H342" s="7"/>
      <c r="I342" s="7"/>
      <c r="J342" s="7"/>
      <c r="K342" s="7"/>
      <c r="L342" s="7"/>
      <c r="M342" s="7"/>
      <c r="N342" s="7"/>
      <c r="O342" s="7"/>
      <c r="R342"/>
    </row>
    <row r="343" spans="2:18">
      <c r="B343" s="7"/>
      <c r="C343" s="7"/>
      <c r="D343" s="7"/>
      <c r="E343" s="7"/>
      <c r="F343" s="7"/>
      <c r="G343" s="7"/>
      <c r="H343" s="7"/>
      <c r="I343" s="7"/>
      <c r="J343" s="7"/>
      <c r="K343" s="7"/>
      <c r="L343" s="7"/>
      <c r="M343" s="7"/>
      <c r="N343" s="7"/>
      <c r="O343" s="7"/>
      <c r="R343"/>
    </row>
    <row r="344" spans="2:18">
      <c r="B344" s="7"/>
      <c r="C344" s="7"/>
      <c r="D344" s="7"/>
      <c r="E344" s="7"/>
      <c r="F344" s="7"/>
      <c r="G344" s="7"/>
      <c r="H344" s="7"/>
      <c r="I344" s="7"/>
      <c r="J344" s="7"/>
      <c r="K344" s="7"/>
      <c r="L344" s="7"/>
      <c r="M344" s="7"/>
      <c r="N344" s="7"/>
      <c r="O344" s="7"/>
      <c r="R344"/>
    </row>
    <row r="345" spans="2:18">
      <c r="B345" s="7"/>
      <c r="C345" s="7"/>
      <c r="D345" s="7"/>
      <c r="E345" s="7"/>
      <c r="F345" s="7"/>
      <c r="G345" s="7"/>
      <c r="H345" s="7"/>
      <c r="I345" s="7"/>
      <c r="J345" s="7"/>
      <c r="K345" s="7"/>
      <c r="L345" s="7"/>
      <c r="M345" s="7"/>
      <c r="N345" s="7"/>
      <c r="O345" s="7"/>
      <c r="R345"/>
    </row>
    <row r="346" spans="2:18">
      <c r="B346" s="7"/>
      <c r="C346" s="7"/>
      <c r="D346" s="7"/>
      <c r="E346" s="7"/>
      <c r="F346" s="7"/>
      <c r="G346" s="7"/>
      <c r="H346" s="7"/>
      <c r="I346" s="7"/>
      <c r="J346" s="7"/>
      <c r="K346" s="7"/>
      <c r="L346" s="7"/>
      <c r="M346" s="7"/>
      <c r="N346" s="7"/>
      <c r="O346" s="7"/>
      <c r="R346"/>
    </row>
    <row r="347" spans="2:18">
      <c r="B347" s="7"/>
      <c r="C347" s="7"/>
      <c r="D347" s="7"/>
      <c r="E347" s="7"/>
      <c r="F347" s="7"/>
      <c r="G347" s="7"/>
      <c r="H347" s="7"/>
      <c r="I347" s="7"/>
      <c r="J347" s="7"/>
      <c r="K347" s="7"/>
      <c r="L347" s="7"/>
      <c r="M347" s="7"/>
      <c r="N347" s="7"/>
      <c r="O347" s="7"/>
      <c r="R347"/>
    </row>
    <row r="348" spans="2:18">
      <c r="B348" s="7"/>
      <c r="C348" s="7"/>
      <c r="D348" s="7"/>
      <c r="E348" s="7"/>
      <c r="F348" s="7"/>
      <c r="G348" s="7"/>
      <c r="H348" s="7"/>
      <c r="I348" s="7"/>
      <c r="J348" s="7"/>
      <c r="K348" s="7"/>
      <c r="L348" s="7"/>
      <c r="M348" s="7"/>
      <c r="N348" s="7"/>
      <c r="O348" s="7"/>
      <c r="R348"/>
    </row>
    <row r="349" spans="2:18">
      <c r="B349" s="7"/>
      <c r="C349" s="7"/>
      <c r="D349" s="7"/>
      <c r="E349" s="7"/>
      <c r="F349" s="7"/>
      <c r="G349" s="7"/>
      <c r="H349" s="7"/>
      <c r="I349" s="7"/>
      <c r="J349" s="7"/>
      <c r="K349" s="7"/>
      <c r="L349" s="7"/>
      <c r="M349" s="7"/>
      <c r="N349" s="7"/>
      <c r="O349" s="7"/>
      <c r="R349"/>
    </row>
    <row r="350" spans="2:18">
      <c r="B350" s="7"/>
      <c r="C350" s="7"/>
      <c r="D350" s="7"/>
      <c r="E350" s="7"/>
      <c r="F350" s="7"/>
      <c r="G350" s="7"/>
      <c r="H350" s="7"/>
      <c r="I350" s="7"/>
      <c r="J350" s="7"/>
      <c r="K350" s="7"/>
      <c r="L350" s="7"/>
      <c r="M350" s="7"/>
      <c r="N350" s="7"/>
      <c r="O350" s="7"/>
      <c r="R350"/>
    </row>
    <row r="351" spans="2:18">
      <c r="B351" s="7"/>
      <c r="C351" s="7"/>
      <c r="D351" s="7"/>
      <c r="E351" s="7"/>
      <c r="F351" s="7"/>
      <c r="G351" s="7"/>
      <c r="H351" s="7"/>
      <c r="I351" s="7"/>
      <c r="J351" s="7"/>
      <c r="K351" s="7"/>
      <c r="L351" s="7"/>
      <c r="M351" s="7"/>
      <c r="N351" s="7"/>
      <c r="O351" s="7"/>
      <c r="R351"/>
    </row>
    <row r="352" spans="2:18">
      <c r="B352" s="7"/>
      <c r="C352" s="7"/>
      <c r="D352" s="7"/>
      <c r="E352" s="7"/>
      <c r="F352" s="7"/>
      <c r="G352" s="7"/>
      <c r="H352" s="7"/>
      <c r="I352" s="7"/>
      <c r="J352" s="7"/>
      <c r="K352" s="7"/>
      <c r="L352" s="7"/>
      <c r="M352" s="7"/>
      <c r="N352" s="7"/>
      <c r="O352" s="7"/>
      <c r="R352"/>
    </row>
    <row r="353" spans="2:18">
      <c r="B353" s="7"/>
      <c r="C353" s="7"/>
      <c r="D353" s="7"/>
      <c r="E353" s="7"/>
      <c r="F353" s="7"/>
      <c r="G353" s="7"/>
      <c r="H353" s="7"/>
      <c r="I353" s="7"/>
      <c r="J353" s="7"/>
      <c r="K353" s="7"/>
      <c r="L353" s="7"/>
      <c r="M353" s="7"/>
      <c r="N353" s="7"/>
      <c r="O353" s="7"/>
      <c r="R353"/>
    </row>
    <row r="354" spans="2:18">
      <c r="B354" s="7"/>
      <c r="C354" s="7"/>
      <c r="D354" s="7"/>
      <c r="E354" s="7"/>
      <c r="F354" s="7"/>
      <c r="G354" s="7"/>
      <c r="H354" s="7"/>
      <c r="I354" s="7"/>
      <c r="J354" s="7"/>
      <c r="K354" s="7"/>
      <c r="L354" s="7"/>
      <c r="M354" s="7"/>
      <c r="N354" s="7"/>
      <c r="O354" s="7"/>
      <c r="R354"/>
    </row>
    <row r="355" spans="2:18">
      <c r="B355" s="7"/>
      <c r="C355" s="7"/>
      <c r="D355" s="7"/>
      <c r="E355" s="7"/>
      <c r="F355" s="7"/>
      <c r="G355" s="7"/>
      <c r="H355" s="7"/>
      <c r="I355" s="7"/>
      <c r="J355" s="7"/>
      <c r="K355" s="7"/>
      <c r="L355" s="7"/>
      <c r="M355" s="7"/>
      <c r="N355" s="7"/>
      <c r="O355" s="7"/>
      <c r="R355"/>
    </row>
    <row r="356" spans="2:18">
      <c r="B356" s="7"/>
      <c r="C356" s="7"/>
      <c r="D356" s="7"/>
      <c r="E356" s="7"/>
      <c r="F356" s="7"/>
      <c r="G356" s="7"/>
      <c r="H356" s="7"/>
      <c r="I356" s="7"/>
      <c r="J356" s="7"/>
      <c r="K356" s="7"/>
      <c r="L356" s="7"/>
      <c r="M356" s="7"/>
      <c r="N356" s="7"/>
      <c r="O356" s="7"/>
      <c r="R356"/>
    </row>
    <row r="357" spans="2:18">
      <c r="B357" s="7"/>
      <c r="C357" s="7"/>
      <c r="D357" s="7"/>
      <c r="E357" s="7"/>
      <c r="F357" s="7"/>
      <c r="G357" s="7"/>
      <c r="H357" s="7"/>
      <c r="I357" s="7"/>
      <c r="J357" s="7"/>
      <c r="K357" s="7"/>
      <c r="L357" s="7"/>
      <c r="M357" s="7"/>
      <c r="N357" s="7"/>
      <c r="O357" s="7"/>
      <c r="R357"/>
    </row>
    <row r="358" spans="2:18">
      <c r="B358" s="7"/>
      <c r="C358" s="7"/>
      <c r="D358" s="7"/>
      <c r="E358" s="7"/>
      <c r="F358" s="7"/>
      <c r="G358" s="7"/>
      <c r="H358" s="7"/>
      <c r="I358" s="7"/>
      <c r="J358" s="7"/>
      <c r="K358" s="7"/>
      <c r="L358" s="7"/>
      <c r="M358" s="7"/>
      <c r="N358" s="7"/>
      <c r="O358" s="7"/>
      <c r="R358"/>
    </row>
    <row r="359" spans="2:18">
      <c r="B359" s="7"/>
      <c r="C359" s="7"/>
      <c r="D359" s="7"/>
      <c r="E359" s="7"/>
      <c r="F359" s="7"/>
      <c r="G359" s="7"/>
      <c r="H359" s="7"/>
      <c r="I359" s="7"/>
      <c r="J359" s="7"/>
      <c r="K359" s="7"/>
      <c r="L359" s="7"/>
      <c r="M359" s="7"/>
      <c r="N359" s="7"/>
      <c r="O359" s="7"/>
      <c r="R359"/>
    </row>
    <row r="360" spans="2:18">
      <c r="B360" s="7"/>
      <c r="C360" s="7"/>
      <c r="D360" s="7"/>
      <c r="E360" s="7"/>
      <c r="F360" s="7"/>
      <c r="G360" s="7"/>
      <c r="H360" s="7"/>
      <c r="I360" s="7"/>
      <c r="J360" s="7"/>
      <c r="K360" s="7"/>
      <c r="L360" s="7"/>
      <c r="M360" s="7"/>
      <c r="N360" s="7"/>
      <c r="O360" s="7"/>
      <c r="R360"/>
    </row>
    <row r="361" spans="2:18">
      <c r="B361" s="7"/>
      <c r="C361" s="7"/>
      <c r="D361" s="7"/>
      <c r="E361" s="7"/>
      <c r="F361" s="7"/>
      <c r="G361" s="7"/>
      <c r="H361" s="7"/>
      <c r="I361" s="7"/>
      <c r="J361" s="7"/>
      <c r="K361" s="7"/>
      <c r="L361" s="7"/>
      <c r="M361" s="7"/>
      <c r="N361" s="7"/>
      <c r="O361" s="7"/>
      <c r="R361"/>
    </row>
    <row r="362" spans="2:18">
      <c r="B362" s="7"/>
      <c r="C362" s="7"/>
      <c r="D362" s="7"/>
      <c r="E362" s="7"/>
      <c r="F362" s="7"/>
      <c r="G362" s="7"/>
      <c r="H362" s="7"/>
      <c r="I362" s="7"/>
      <c r="J362" s="7"/>
      <c r="K362" s="7"/>
      <c r="L362" s="7"/>
      <c r="M362" s="7"/>
      <c r="N362" s="7"/>
      <c r="O362" s="7"/>
      <c r="R362"/>
    </row>
    <row r="363" spans="2:18">
      <c r="B363" s="7"/>
      <c r="C363" s="7"/>
      <c r="D363" s="7"/>
      <c r="E363" s="7"/>
      <c r="F363" s="7"/>
      <c r="G363" s="7"/>
      <c r="H363" s="7"/>
      <c r="I363" s="7"/>
      <c r="J363" s="7"/>
      <c r="K363" s="7"/>
      <c r="L363" s="7"/>
      <c r="M363" s="7"/>
      <c r="N363" s="7"/>
      <c r="O363" s="7"/>
      <c r="R363"/>
    </row>
    <row r="364" spans="2:18">
      <c r="B364" s="7"/>
      <c r="C364" s="7"/>
      <c r="D364" s="7"/>
      <c r="E364" s="7"/>
      <c r="F364" s="7"/>
      <c r="G364" s="7"/>
      <c r="H364" s="7"/>
      <c r="I364" s="7"/>
      <c r="J364" s="7"/>
      <c r="K364" s="7"/>
      <c r="L364" s="7"/>
      <c r="M364" s="7"/>
      <c r="N364" s="7"/>
      <c r="O364" s="7"/>
      <c r="R364"/>
    </row>
    <row r="365" spans="2:18">
      <c r="B365" s="7"/>
      <c r="C365" s="7"/>
      <c r="D365" s="7"/>
      <c r="E365" s="7"/>
      <c r="F365" s="7"/>
      <c r="G365" s="7"/>
      <c r="H365" s="7"/>
      <c r="I365" s="7"/>
      <c r="J365" s="7"/>
      <c r="K365" s="7"/>
      <c r="L365" s="7"/>
      <c r="M365" s="7"/>
      <c r="N365" s="7"/>
      <c r="O365" s="7"/>
      <c r="R365"/>
    </row>
    <row r="366" spans="2:18">
      <c r="B366" s="7"/>
      <c r="C366" s="7"/>
      <c r="D366" s="7"/>
      <c r="E366" s="7"/>
      <c r="F366" s="7"/>
      <c r="G366" s="7"/>
      <c r="H366" s="7"/>
      <c r="I366" s="7"/>
      <c r="J366" s="7"/>
      <c r="K366" s="7"/>
      <c r="L366" s="7"/>
      <c r="M366" s="7"/>
      <c r="N366" s="7"/>
      <c r="O366" s="7"/>
      <c r="R366"/>
    </row>
    <row r="367" spans="2:18">
      <c r="B367" s="7"/>
      <c r="C367" s="7"/>
      <c r="D367" s="7"/>
      <c r="E367" s="7"/>
      <c r="F367" s="7"/>
      <c r="G367" s="7"/>
      <c r="H367" s="7"/>
      <c r="I367" s="7"/>
      <c r="J367" s="7"/>
      <c r="K367" s="7"/>
      <c r="L367" s="7"/>
      <c r="M367" s="7"/>
      <c r="N367" s="7"/>
      <c r="O367" s="7"/>
      <c r="R367"/>
    </row>
    <row r="368" spans="2:18">
      <c r="B368" s="7"/>
      <c r="C368" s="7"/>
      <c r="D368" s="7"/>
      <c r="E368" s="7"/>
      <c r="F368" s="7"/>
      <c r="G368" s="7"/>
      <c r="H368" s="7"/>
      <c r="I368" s="7"/>
      <c r="J368" s="7"/>
      <c r="K368" s="7"/>
      <c r="L368" s="7"/>
      <c r="M368" s="7"/>
      <c r="N368" s="7"/>
      <c r="O368" s="7"/>
      <c r="R368"/>
    </row>
    <row r="369" spans="2:18">
      <c r="B369" s="7"/>
      <c r="C369" s="7"/>
      <c r="D369" s="7"/>
      <c r="E369" s="7"/>
      <c r="F369" s="7"/>
      <c r="G369" s="7"/>
      <c r="H369" s="7"/>
      <c r="I369" s="7"/>
      <c r="J369" s="7"/>
      <c r="K369" s="7"/>
      <c r="L369" s="7"/>
      <c r="M369" s="7"/>
      <c r="N369" s="7"/>
      <c r="O369" s="7"/>
      <c r="R369"/>
    </row>
    <row r="370" spans="2:18">
      <c r="B370" s="7"/>
      <c r="C370" s="7"/>
      <c r="D370" s="7"/>
      <c r="E370" s="7"/>
      <c r="F370" s="7"/>
      <c r="G370" s="7"/>
      <c r="H370" s="7"/>
      <c r="I370" s="7"/>
      <c r="J370" s="7"/>
      <c r="K370" s="7"/>
      <c r="L370" s="7"/>
      <c r="M370" s="7"/>
      <c r="N370" s="7"/>
      <c r="O370" s="7"/>
      <c r="R370"/>
    </row>
    <row r="371" spans="2:18">
      <c r="B371" s="7"/>
      <c r="C371" s="7"/>
      <c r="D371" s="7"/>
      <c r="E371" s="7"/>
      <c r="F371" s="7"/>
      <c r="G371" s="7"/>
      <c r="H371" s="7"/>
      <c r="I371" s="7"/>
      <c r="J371" s="7"/>
      <c r="K371" s="7"/>
      <c r="L371" s="7"/>
      <c r="M371" s="7"/>
      <c r="N371" s="7"/>
      <c r="O371" s="7"/>
      <c r="R371"/>
    </row>
    <row r="372" spans="2:18">
      <c r="B372" s="7"/>
      <c r="C372" s="7"/>
      <c r="D372" s="7"/>
      <c r="E372" s="7"/>
      <c r="F372" s="7"/>
      <c r="G372" s="7"/>
      <c r="H372" s="7"/>
      <c r="I372" s="7"/>
      <c r="J372" s="7"/>
      <c r="K372" s="7"/>
      <c r="L372" s="7"/>
      <c r="M372" s="7"/>
      <c r="N372" s="7"/>
      <c r="O372" s="7"/>
      <c r="R372"/>
    </row>
    <row r="373" spans="2:18">
      <c r="B373" s="7"/>
      <c r="C373" s="7"/>
      <c r="D373" s="7"/>
      <c r="E373" s="7"/>
      <c r="F373" s="7"/>
      <c r="G373" s="7"/>
      <c r="H373" s="7"/>
      <c r="I373" s="7"/>
      <c r="J373" s="7"/>
      <c r="K373" s="7"/>
      <c r="L373" s="7"/>
      <c r="M373" s="7"/>
      <c r="N373" s="7"/>
      <c r="O373" s="7"/>
      <c r="R373"/>
    </row>
    <row r="374" spans="2:18">
      <c r="B374" s="7"/>
      <c r="C374" s="7"/>
      <c r="D374" s="7"/>
      <c r="E374" s="7"/>
      <c r="F374" s="7"/>
      <c r="G374" s="7"/>
      <c r="H374" s="7"/>
      <c r="I374" s="7"/>
      <c r="J374" s="7"/>
      <c r="K374" s="7"/>
      <c r="L374" s="7"/>
      <c r="M374" s="7"/>
      <c r="N374" s="7"/>
      <c r="O374" s="7"/>
      <c r="R374"/>
    </row>
    <row r="375" spans="2:18">
      <c r="B375" s="7"/>
      <c r="C375" s="7"/>
      <c r="D375" s="7"/>
      <c r="E375" s="7"/>
      <c r="F375" s="7"/>
      <c r="G375" s="7"/>
      <c r="H375" s="7"/>
      <c r="I375" s="7"/>
      <c r="J375" s="7"/>
      <c r="K375" s="7"/>
      <c r="L375" s="7"/>
      <c r="M375" s="7"/>
      <c r="N375" s="7"/>
      <c r="O375" s="7"/>
      <c r="R375"/>
    </row>
    <row r="376" spans="2:18">
      <c r="B376" s="7"/>
      <c r="C376" s="7"/>
      <c r="D376" s="7"/>
      <c r="E376" s="7"/>
      <c r="F376" s="7"/>
      <c r="G376" s="7"/>
      <c r="H376" s="7"/>
      <c r="I376" s="7"/>
      <c r="J376" s="7"/>
      <c r="K376" s="7"/>
      <c r="L376" s="7"/>
      <c r="M376" s="7"/>
      <c r="N376" s="7"/>
      <c r="O376" s="7"/>
      <c r="R376"/>
    </row>
    <row r="377" spans="2:18">
      <c r="B377" s="7"/>
      <c r="C377" s="7"/>
      <c r="D377" s="7"/>
      <c r="E377" s="7"/>
      <c r="F377" s="7"/>
      <c r="G377" s="7"/>
      <c r="H377" s="7"/>
      <c r="I377" s="7"/>
      <c r="J377" s="7"/>
      <c r="K377" s="7"/>
      <c r="L377" s="7"/>
      <c r="M377" s="7"/>
      <c r="N377" s="7"/>
      <c r="O377" s="7"/>
      <c r="R377"/>
    </row>
    <row r="378" spans="2:18">
      <c r="B378" s="7"/>
      <c r="C378" s="7"/>
      <c r="D378" s="7"/>
      <c r="E378" s="7"/>
      <c r="F378" s="7"/>
      <c r="G378" s="7"/>
      <c r="H378" s="7"/>
      <c r="I378" s="7"/>
      <c r="J378" s="7"/>
      <c r="K378" s="7"/>
      <c r="L378" s="7"/>
      <c r="M378" s="7"/>
      <c r="N378" s="7"/>
      <c r="O378" s="7"/>
      <c r="R378"/>
    </row>
    <row r="379" spans="2:18">
      <c r="B379" s="7"/>
      <c r="C379" s="7"/>
      <c r="D379" s="7"/>
      <c r="E379" s="7"/>
      <c r="F379" s="7"/>
      <c r="G379" s="7"/>
      <c r="H379" s="7"/>
      <c r="I379" s="7"/>
      <c r="J379" s="7"/>
      <c r="K379" s="7"/>
      <c r="L379" s="7"/>
      <c r="M379" s="7"/>
      <c r="N379" s="7"/>
      <c r="O379" s="7"/>
      <c r="R379"/>
    </row>
    <row r="380" spans="2:18">
      <c r="B380" s="7"/>
      <c r="C380" s="7"/>
      <c r="D380" s="7"/>
      <c r="E380" s="7"/>
      <c r="F380" s="7"/>
      <c r="G380" s="7"/>
      <c r="H380" s="7"/>
      <c r="I380" s="7"/>
      <c r="J380" s="7"/>
      <c r="K380" s="7"/>
      <c r="L380" s="7"/>
      <c r="M380" s="7"/>
      <c r="N380" s="7"/>
      <c r="O380" s="7"/>
      <c r="R380"/>
    </row>
    <row r="381" spans="2:18">
      <c r="B381" s="7"/>
      <c r="C381" s="7"/>
      <c r="D381" s="7"/>
      <c r="E381" s="7"/>
      <c r="F381" s="7"/>
      <c r="G381" s="7"/>
      <c r="H381" s="7"/>
      <c r="I381" s="7"/>
      <c r="J381" s="7"/>
      <c r="K381" s="7"/>
      <c r="L381" s="7"/>
      <c r="M381" s="7"/>
      <c r="N381" s="7"/>
      <c r="O381" s="7"/>
      <c r="R381"/>
    </row>
    <row r="382" spans="2:18">
      <c r="B382" s="7"/>
      <c r="C382" s="7"/>
      <c r="D382" s="7"/>
      <c r="E382" s="7"/>
      <c r="F382" s="7"/>
      <c r="G382" s="7"/>
      <c r="H382" s="7"/>
      <c r="I382" s="7"/>
      <c r="J382" s="7"/>
      <c r="K382" s="7"/>
      <c r="L382" s="7"/>
      <c r="M382" s="7"/>
      <c r="N382" s="7"/>
      <c r="O382" s="7"/>
      <c r="R382"/>
    </row>
    <row r="383" spans="2:18">
      <c r="B383" s="7"/>
      <c r="C383" s="7"/>
      <c r="D383" s="7"/>
      <c r="E383" s="7"/>
      <c r="F383" s="7"/>
      <c r="G383" s="7"/>
      <c r="H383" s="7"/>
      <c r="I383" s="7"/>
      <c r="J383" s="7"/>
      <c r="K383" s="7"/>
      <c r="L383" s="7"/>
      <c r="M383" s="7"/>
      <c r="N383" s="7"/>
      <c r="O383" s="7"/>
      <c r="R383"/>
    </row>
    <row r="384" spans="2:18">
      <c r="B384" s="7"/>
      <c r="C384" s="7"/>
      <c r="D384" s="7"/>
      <c r="E384" s="7"/>
      <c r="F384" s="7"/>
      <c r="G384" s="7"/>
      <c r="H384" s="7"/>
      <c r="I384" s="7"/>
      <c r="J384" s="7"/>
      <c r="K384" s="7"/>
      <c r="L384" s="7"/>
      <c r="M384" s="7"/>
      <c r="N384" s="7"/>
      <c r="O384" s="7"/>
      <c r="R384"/>
    </row>
    <row r="385" spans="2:18">
      <c r="B385" s="7"/>
      <c r="C385" s="7"/>
      <c r="D385" s="7"/>
      <c r="E385" s="7"/>
      <c r="F385" s="7"/>
      <c r="G385" s="7"/>
      <c r="H385" s="7"/>
      <c r="I385" s="7"/>
      <c r="J385" s="7"/>
      <c r="K385" s="7"/>
      <c r="L385" s="7"/>
      <c r="M385" s="7"/>
      <c r="N385" s="7"/>
      <c r="O385" s="7"/>
      <c r="R385"/>
    </row>
    <row r="386" spans="2:18">
      <c r="B386" s="7"/>
      <c r="C386" s="7"/>
      <c r="D386" s="7"/>
      <c r="E386" s="7"/>
      <c r="F386" s="7"/>
      <c r="G386" s="7"/>
      <c r="H386" s="7"/>
      <c r="I386" s="7"/>
      <c r="J386" s="7"/>
      <c r="K386" s="7"/>
      <c r="L386" s="7"/>
      <c r="M386" s="7"/>
      <c r="N386" s="7"/>
      <c r="O386" s="7"/>
      <c r="R386"/>
    </row>
    <row r="387" spans="2:18">
      <c r="B387" s="7"/>
      <c r="C387" s="7"/>
      <c r="D387" s="7"/>
      <c r="E387" s="7"/>
      <c r="F387" s="7"/>
      <c r="G387" s="7"/>
      <c r="H387" s="7"/>
      <c r="I387" s="7"/>
      <c r="J387" s="7"/>
      <c r="K387" s="7"/>
      <c r="L387" s="7"/>
      <c r="M387" s="7"/>
      <c r="N387" s="7"/>
      <c r="O387" s="7"/>
      <c r="R387"/>
    </row>
    <row r="388" spans="2:18">
      <c r="B388" s="7"/>
      <c r="C388" s="7"/>
      <c r="D388" s="7"/>
      <c r="E388" s="7"/>
      <c r="F388" s="7"/>
      <c r="G388" s="7"/>
      <c r="H388" s="7"/>
      <c r="I388" s="7"/>
      <c r="J388" s="7"/>
      <c r="K388" s="7"/>
      <c r="L388" s="7"/>
      <c r="M388" s="7"/>
      <c r="N388" s="7"/>
      <c r="O388" s="7"/>
      <c r="R388"/>
    </row>
    <row r="389" spans="2:18">
      <c r="B389" s="7"/>
      <c r="C389" s="7"/>
      <c r="D389" s="7"/>
      <c r="E389" s="7"/>
      <c r="F389" s="7"/>
      <c r="G389" s="7"/>
      <c r="H389" s="7"/>
      <c r="I389" s="7"/>
      <c r="J389" s="7"/>
      <c r="K389" s="7"/>
      <c r="L389" s="7"/>
      <c r="M389" s="7"/>
      <c r="N389" s="7"/>
      <c r="O389" s="7"/>
      <c r="R389"/>
    </row>
    <row r="390" spans="2:18">
      <c r="B390" s="7"/>
      <c r="C390" s="7"/>
      <c r="D390" s="7"/>
      <c r="E390" s="7"/>
      <c r="F390" s="7"/>
      <c r="G390" s="7"/>
      <c r="H390" s="7"/>
      <c r="I390" s="7"/>
      <c r="J390" s="7"/>
      <c r="K390" s="7"/>
      <c r="L390" s="7"/>
      <c r="M390" s="7"/>
      <c r="N390" s="7"/>
      <c r="O390" s="7"/>
      <c r="R390"/>
    </row>
    <row r="391" spans="2:18">
      <c r="B391" s="7"/>
      <c r="C391" s="7"/>
      <c r="D391" s="7"/>
      <c r="E391" s="7"/>
      <c r="F391" s="7"/>
      <c r="G391" s="7"/>
      <c r="H391" s="7"/>
      <c r="I391" s="7"/>
      <c r="J391" s="7"/>
      <c r="K391" s="7"/>
      <c r="L391" s="7"/>
      <c r="M391" s="7"/>
      <c r="N391" s="7"/>
      <c r="O391" s="7"/>
      <c r="R391"/>
    </row>
    <row r="392" spans="2:18">
      <c r="B392" s="7"/>
      <c r="C392" s="7"/>
      <c r="D392" s="7"/>
      <c r="E392" s="7"/>
      <c r="F392" s="7"/>
      <c r="G392" s="7"/>
      <c r="H392" s="7"/>
      <c r="I392" s="7"/>
      <c r="J392" s="7"/>
      <c r="K392" s="7"/>
      <c r="L392" s="7"/>
      <c r="M392" s="7"/>
      <c r="N392" s="7"/>
      <c r="O392" s="7"/>
      <c r="R392"/>
    </row>
    <row r="393" spans="2:18">
      <c r="B393" s="7"/>
      <c r="C393" s="7"/>
      <c r="D393" s="7"/>
      <c r="E393" s="7"/>
      <c r="F393" s="7"/>
      <c r="G393" s="7"/>
      <c r="H393" s="7"/>
      <c r="I393" s="7"/>
      <c r="J393" s="7"/>
      <c r="K393" s="7"/>
      <c r="L393" s="7"/>
      <c r="M393" s="7"/>
      <c r="N393" s="7"/>
      <c r="O393" s="7"/>
      <c r="R393"/>
    </row>
    <row r="394" spans="2:18">
      <c r="B394" s="7"/>
      <c r="C394" s="7"/>
      <c r="D394" s="7"/>
      <c r="E394" s="7"/>
      <c r="F394" s="7"/>
      <c r="G394" s="7"/>
      <c r="H394" s="7"/>
      <c r="I394" s="7"/>
      <c r="J394" s="7"/>
      <c r="K394" s="7"/>
      <c r="L394" s="7"/>
      <c r="M394" s="7"/>
      <c r="N394" s="7"/>
      <c r="O394" s="7"/>
      <c r="R394"/>
    </row>
    <row r="395" spans="2:18">
      <c r="B395" s="7"/>
      <c r="C395" s="7"/>
      <c r="D395" s="7"/>
      <c r="E395" s="7"/>
      <c r="F395" s="7"/>
      <c r="G395" s="7"/>
      <c r="H395" s="7"/>
      <c r="I395" s="7"/>
      <c r="J395" s="7"/>
      <c r="K395" s="7"/>
      <c r="L395" s="7"/>
      <c r="M395" s="7"/>
      <c r="N395" s="7"/>
      <c r="O395" s="7"/>
      <c r="R395"/>
    </row>
    <row r="396" spans="2:18">
      <c r="B396" s="7"/>
      <c r="C396" s="7"/>
      <c r="D396" s="7"/>
      <c r="E396" s="7"/>
      <c r="F396" s="7"/>
      <c r="G396" s="7"/>
      <c r="H396" s="7"/>
      <c r="I396" s="7"/>
      <c r="J396" s="7"/>
      <c r="K396" s="7"/>
      <c r="L396" s="7"/>
      <c r="M396" s="7"/>
      <c r="N396" s="7"/>
      <c r="O396" s="7"/>
      <c r="R396"/>
    </row>
    <row r="397" spans="2:18">
      <c r="B397" s="7"/>
      <c r="C397" s="7"/>
      <c r="D397" s="7"/>
      <c r="E397" s="7"/>
      <c r="F397" s="7"/>
      <c r="G397" s="7"/>
      <c r="H397" s="7"/>
      <c r="I397" s="7"/>
      <c r="J397" s="7"/>
      <c r="K397" s="7"/>
      <c r="L397" s="7"/>
      <c r="M397" s="7"/>
      <c r="N397" s="7"/>
      <c r="O397" s="7"/>
      <c r="R397"/>
    </row>
    <row r="398" spans="2:18">
      <c r="B398" s="7"/>
      <c r="C398" s="7"/>
      <c r="D398" s="7"/>
      <c r="E398" s="7"/>
      <c r="F398" s="7"/>
      <c r="G398" s="7"/>
      <c r="H398" s="7"/>
      <c r="I398" s="7"/>
      <c r="J398" s="7"/>
      <c r="K398" s="7"/>
      <c r="L398" s="7"/>
      <c r="M398" s="7"/>
      <c r="N398" s="7"/>
      <c r="O398" s="7"/>
      <c r="R398"/>
    </row>
    <row r="399" spans="2:18">
      <c r="B399" s="7"/>
      <c r="C399" s="7"/>
      <c r="D399" s="7"/>
      <c r="E399" s="7"/>
      <c r="F399" s="7"/>
      <c r="G399" s="7"/>
      <c r="H399" s="7"/>
      <c r="I399" s="7"/>
      <c r="J399" s="7"/>
      <c r="K399" s="7"/>
      <c r="L399" s="7"/>
      <c r="M399" s="7"/>
      <c r="N399" s="7"/>
      <c r="O399" s="7"/>
      <c r="R399"/>
    </row>
    <row r="400" spans="2:18">
      <c r="B400" s="7"/>
      <c r="C400" s="7"/>
      <c r="D400" s="7"/>
      <c r="E400" s="7"/>
      <c r="F400" s="7"/>
      <c r="G400" s="7"/>
      <c r="H400" s="7"/>
      <c r="I400" s="7"/>
      <c r="J400" s="7"/>
      <c r="K400" s="7"/>
      <c r="L400" s="7"/>
      <c r="M400" s="7"/>
      <c r="N400" s="7"/>
      <c r="O400" s="7"/>
      <c r="R400"/>
    </row>
    <row r="401" spans="2:18">
      <c r="B401" s="7"/>
      <c r="C401" s="7"/>
      <c r="D401" s="7"/>
      <c r="E401" s="7"/>
      <c r="F401" s="7"/>
      <c r="G401" s="7"/>
      <c r="H401" s="7"/>
      <c r="I401" s="7"/>
      <c r="J401" s="7"/>
      <c r="K401" s="7"/>
      <c r="L401" s="7"/>
      <c r="M401" s="7"/>
      <c r="N401" s="7"/>
      <c r="O401" s="7"/>
      <c r="R401"/>
    </row>
    <row r="402" spans="2:18">
      <c r="B402" s="7"/>
      <c r="C402" s="7"/>
      <c r="D402" s="7"/>
      <c r="E402" s="7"/>
      <c r="F402" s="7"/>
      <c r="G402" s="7"/>
      <c r="H402" s="7"/>
      <c r="I402" s="7"/>
      <c r="J402" s="7"/>
      <c r="K402" s="7"/>
      <c r="L402" s="7"/>
      <c r="M402" s="7"/>
      <c r="N402" s="7"/>
      <c r="O402" s="7"/>
      <c r="R402"/>
    </row>
    <row r="403" spans="2:18">
      <c r="B403" s="7"/>
      <c r="C403" s="7"/>
      <c r="D403" s="7"/>
      <c r="E403" s="7"/>
      <c r="F403" s="7"/>
      <c r="G403" s="7"/>
      <c r="H403" s="7"/>
      <c r="I403" s="7"/>
      <c r="J403" s="7"/>
      <c r="K403" s="7"/>
      <c r="L403" s="7"/>
      <c r="M403" s="7"/>
      <c r="N403" s="7"/>
      <c r="O403" s="7"/>
      <c r="R403"/>
    </row>
    <row r="404" spans="2:18">
      <c r="B404" s="7"/>
      <c r="C404" s="7"/>
      <c r="D404" s="7"/>
      <c r="E404" s="7"/>
      <c r="F404" s="7"/>
      <c r="G404" s="7"/>
      <c r="H404" s="7"/>
      <c r="I404" s="7"/>
      <c r="J404" s="7"/>
      <c r="K404" s="7"/>
      <c r="L404" s="7"/>
      <c r="M404" s="7"/>
      <c r="N404" s="7"/>
      <c r="O404" s="7"/>
      <c r="R404"/>
    </row>
    <row r="405" spans="2:18">
      <c r="B405" s="7"/>
      <c r="C405" s="7"/>
      <c r="D405" s="7"/>
      <c r="E405" s="7"/>
      <c r="F405" s="7"/>
      <c r="G405" s="7"/>
      <c r="H405" s="7"/>
      <c r="I405" s="7"/>
      <c r="J405" s="7"/>
      <c r="K405" s="7"/>
      <c r="L405" s="7"/>
      <c r="M405" s="7"/>
      <c r="N405" s="7"/>
      <c r="O405" s="7"/>
      <c r="R405"/>
    </row>
    <row r="406" spans="2:18">
      <c r="B406" s="7"/>
      <c r="C406" s="7"/>
      <c r="D406" s="7"/>
      <c r="E406" s="7"/>
      <c r="F406" s="7"/>
      <c r="G406" s="7"/>
      <c r="H406" s="7"/>
      <c r="I406" s="7"/>
      <c r="J406" s="7"/>
      <c r="K406" s="7"/>
      <c r="L406" s="7"/>
      <c r="M406" s="7"/>
      <c r="N406" s="7"/>
      <c r="O406" s="7"/>
      <c r="R406"/>
    </row>
    <row r="407" spans="2:18">
      <c r="B407" s="7"/>
      <c r="C407" s="7"/>
      <c r="D407" s="7"/>
      <c r="E407" s="7"/>
      <c r="F407" s="7"/>
      <c r="G407" s="7"/>
      <c r="H407" s="7"/>
      <c r="I407" s="7"/>
      <c r="J407" s="7"/>
      <c r="K407" s="7"/>
      <c r="L407" s="7"/>
      <c r="M407" s="7"/>
      <c r="N407" s="7"/>
      <c r="O407" s="7"/>
      <c r="R407"/>
    </row>
    <row r="408" spans="2:18">
      <c r="B408" s="7"/>
      <c r="C408" s="7"/>
      <c r="D408" s="7"/>
      <c r="E408" s="7"/>
      <c r="F408" s="7"/>
      <c r="G408" s="7"/>
      <c r="H408" s="7"/>
      <c r="I408" s="7"/>
      <c r="J408" s="7"/>
      <c r="K408" s="7"/>
      <c r="L408" s="7"/>
      <c r="M408" s="7"/>
      <c r="N408" s="7"/>
      <c r="O408" s="7"/>
      <c r="R408"/>
    </row>
    <row r="409" spans="2:18">
      <c r="B409" s="7"/>
      <c r="C409" s="7"/>
      <c r="D409" s="7"/>
      <c r="E409" s="7"/>
      <c r="F409" s="7"/>
      <c r="G409" s="7"/>
      <c r="H409" s="7"/>
      <c r="I409" s="7"/>
      <c r="J409" s="7"/>
      <c r="K409" s="7"/>
      <c r="L409" s="7"/>
      <c r="M409" s="7"/>
      <c r="N409" s="7"/>
      <c r="O409" s="7"/>
      <c r="R409"/>
    </row>
    <row r="410" spans="2:18">
      <c r="B410" s="7"/>
      <c r="C410" s="7"/>
      <c r="D410" s="7"/>
      <c r="E410" s="7"/>
      <c r="F410" s="7"/>
      <c r="G410" s="7"/>
      <c r="H410" s="7"/>
      <c r="I410" s="7"/>
      <c r="J410" s="7"/>
      <c r="K410" s="7"/>
      <c r="L410" s="7"/>
      <c r="M410" s="7"/>
      <c r="N410" s="7"/>
      <c r="O410" s="7"/>
      <c r="R410"/>
    </row>
    <row r="411" spans="2:18">
      <c r="B411" s="7"/>
      <c r="C411" s="7"/>
      <c r="D411" s="7"/>
      <c r="E411" s="7"/>
      <c r="F411" s="7"/>
      <c r="G411" s="7"/>
      <c r="H411" s="7"/>
      <c r="I411" s="7"/>
      <c r="J411" s="7"/>
      <c r="K411" s="7"/>
      <c r="L411" s="7"/>
      <c r="M411" s="7"/>
      <c r="N411" s="7"/>
      <c r="O411" s="7"/>
      <c r="R411"/>
    </row>
    <row r="412" spans="2:18">
      <c r="B412" s="7"/>
      <c r="C412" s="7"/>
      <c r="D412" s="7"/>
      <c r="E412" s="7"/>
      <c r="F412" s="7"/>
      <c r="G412" s="7"/>
      <c r="H412" s="7"/>
      <c r="I412" s="7"/>
      <c r="J412" s="7"/>
      <c r="K412" s="7"/>
      <c r="L412" s="7"/>
      <c r="M412" s="7"/>
      <c r="N412" s="7"/>
      <c r="O412" s="7"/>
      <c r="R412"/>
    </row>
    <row r="413" spans="2:18">
      <c r="B413" s="7"/>
      <c r="C413" s="7"/>
      <c r="D413" s="7"/>
      <c r="E413" s="7"/>
      <c r="F413" s="7"/>
      <c r="G413" s="7"/>
      <c r="H413" s="7"/>
      <c r="I413" s="7"/>
      <c r="J413" s="7"/>
      <c r="K413" s="7"/>
      <c r="L413" s="7"/>
      <c r="M413" s="7"/>
      <c r="N413" s="7"/>
      <c r="O413" s="7"/>
      <c r="R413"/>
    </row>
    <row r="414" spans="2:18">
      <c r="B414" s="7"/>
      <c r="C414" s="7"/>
      <c r="D414" s="7"/>
      <c r="E414" s="7"/>
      <c r="F414" s="7"/>
      <c r="G414" s="7"/>
      <c r="H414" s="7"/>
      <c r="I414" s="7"/>
      <c r="J414" s="7"/>
      <c r="K414" s="7"/>
      <c r="L414" s="7"/>
      <c r="M414" s="7"/>
      <c r="N414" s="7"/>
      <c r="O414" s="7"/>
      <c r="R414"/>
    </row>
    <row r="415" spans="2:18">
      <c r="B415" s="7"/>
      <c r="C415" s="7"/>
      <c r="D415" s="7"/>
      <c r="E415" s="7"/>
      <c r="F415" s="7"/>
      <c r="G415" s="7"/>
      <c r="H415" s="7"/>
      <c r="I415" s="7"/>
      <c r="J415" s="7"/>
      <c r="K415" s="7"/>
      <c r="L415" s="7"/>
      <c r="M415" s="7"/>
      <c r="N415" s="7"/>
      <c r="O415" s="7"/>
      <c r="R415"/>
    </row>
    <row r="416" spans="2:18">
      <c r="B416" s="7"/>
      <c r="C416" s="7"/>
      <c r="D416" s="7"/>
      <c r="E416" s="7"/>
      <c r="F416" s="7"/>
      <c r="G416" s="7"/>
      <c r="H416" s="7"/>
      <c r="I416" s="7"/>
      <c r="J416" s="7"/>
      <c r="K416" s="7"/>
      <c r="L416" s="7"/>
      <c r="M416" s="7"/>
      <c r="N416" s="7"/>
      <c r="O416" s="7"/>
      <c r="R416"/>
    </row>
    <row r="417" spans="2:18">
      <c r="B417" s="7"/>
      <c r="C417" s="7"/>
      <c r="D417" s="7"/>
      <c r="E417" s="7"/>
      <c r="F417" s="7"/>
      <c r="G417" s="7"/>
      <c r="H417" s="7"/>
      <c r="I417" s="7"/>
      <c r="J417" s="7"/>
      <c r="K417" s="7"/>
      <c r="L417" s="7"/>
      <c r="M417" s="7"/>
      <c r="N417" s="7"/>
      <c r="O417" s="7"/>
      <c r="R417"/>
    </row>
    <row r="418" spans="2:18">
      <c r="B418" s="7"/>
      <c r="C418" s="7"/>
      <c r="D418" s="7"/>
      <c r="E418" s="7"/>
      <c r="F418" s="7"/>
      <c r="G418" s="7"/>
      <c r="H418" s="7"/>
      <c r="I418" s="7"/>
      <c r="J418" s="7"/>
      <c r="K418" s="7"/>
      <c r="L418" s="7"/>
      <c r="M418" s="7"/>
      <c r="N418" s="7"/>
      <c r="O418" s="7"/>
      <c r="R418"/>
    </row>
    <row r="419" spans="2:18">
      <c r="B419" s="7"/>
      <c r="C419" s="7"/>
      <c r="D419" s="7"/>
      <c r="E419" s="7"/>
      <c r="F419" s="7"/>
      <c r="G419" s="7"/>
      <c r="H419" s="7"/>
      <c r="I419" s="7"/>
      <c r="J419" s="7"/>
      <c r="K419" s="7"/>
      <c r="L419" s="7"/>
      <c r="M419" s="7"/>
      <c r="N419" s="7"/>
      <c r="O419" s="7"/>
      <c r="R419"/>
    </row>
    <row r="420" spans="2:18">
      <c r="B420" s="7"/>
      <c r="C420" s="7"/>
      <c r="D420" s="7"/>
      <c r="E420" s="7"/>
      <c r="F420" s="7"/>
      <c r="G420" s="7"/>
      <c r="H420" s="7"/>
      <c r="I420" s="7"/>
      <c r="J420" s="7"/>
      <c r="K420" s="7"/>
      <c r="L420" s="7"/>
      <c r="M420" s="7"/>
      <c r="N420" s="7"/>
      <c r="O420" s="7"/>
      <c r="R420"/>
    </row>
    <row r="421" spans="2:18">
      <c r="B421" s="7"/>
      <c r="C421" s="7"/>
      <c r="D421" s="7"/>
      <c r="E421" s="7"/>
      <c r="F421" s="7"/>
      <c r="G421" s="7"/>
      <c r="H421" s="7"/>
      <c r="I421" s="7"/>
      <c r="J421" s="7"/>
      <c r="K421" s="7"/>
      <c r="L421" s="7"/>
      <c r="M421" s="7"/>
      <c r="N421" s="7"/>
      <c r="O421" s="7"/>
      <c r="R421"/>
    </row>
    <row r="422" spans="2:18">
      <c r="B422" s="7"/>
      <c r="C422" s="7"/>
      <c r="D422" s="7"/>
      <c r="E422" s="7"/>
      <c r="F422" s="7"/>
      <c r="G422" s="7"/>
      <c r="H422" s="7"/>
      <c r="I422" s="7"/>
      <c r="J422" s="7"/>
      <c r="K422" s="7"/>
      <c r="L422" s="7"/>
      <c r="M422" s="7"/>
      <c r="N422" s="7"/>
      <c r="O422" s="7"/>
      <c r="R422"/>
    </row>
    <row r="423" spans="2:18">
      <c r="B423" s="7"/>
      <c r="C423" s="7"/>
      <c r="D423" s="7"/>
      <c r="E423" s="7"/>
      <c r="F423" s="7"/>
      <c r="G423" s="7"/>
      <c r="H423" s="7"/>
      <c r="I423" s="7"/>
      <c r="J423" s="7"/>
      <c r="K423" s="7"/>
      <c r="L423" s="7"/>
      <c r="M423" s="7"/>
      <c r="N423" s="7"/>
      <c r="O423" s="7"/>
      <c r="R423"/>
    </row>
    <row r="424" spans="2:18">
      <c r="B424" s="7"/>
      <c r="C424" s="7"/>
      <c r="D424" s="7"/>
      <c r="E424" s="7"/>
      <c r="F424" s="7"/>
      <c r="G424" s="7"/>
      <c r="H424" s="7"/>
      <c r="I424" s="7"/>
      <c r="J424" s="7"/>
      <c r="K424" s="7"/>
      <c r="L424" s="7"/>
      <c r="M424" s="7"/>
      <c r="N424" s="7"/>
      <c r="O424" s="7"/>
      <c r="R424"/>
    </row>
    <row r="425" spans="2:18">
      <c r="B425" s="7"/>
      <c r="C425" s="7"/>
      <c r="D425" s="7"/>
      <c r="E425" s="7"/>
      <c r="F425" s="7"/>
      <c r="G425" s="7"/>
      <c r="H425" s="7"/>
      <c r="I425" s="7"/>
      <c r="J425" s="7"/>
      <c r="K425" s="7"/>
      <c r="L425" s="7"/>
      <c r="M425" s="7"/>
      <c r="N425" s="7"/>
      <c r="O425" s="7"/>
      <c r="R425"/>
    </row>
    <row r="426" spans="2:18">
      <c r="B426" s="7"/>
      <c r="C426" s="7"/>
      <c r="D426" s="7"/>
      <c r="E426" s="7"/>
      <c r="F426" s="7"/>
      <c r="G426" s="7"/>
      <c r="H426" s="7"/>
      <c r="I426" s="7"/>
      <c r="J426" s="7"/>
      <c r="K426" s="7"/>
      <c r="L426" s="7"/>
      <c r="M426" s="7"/>
      <c r="N426" s="7"/>
      <c r="O426" s="7"/>
      <c r="R426"/>
    </row>
    <row r="427" spans="2:18">
      <c r="B427" s="7"/>
      <c r="C427" s="7"/>
      <c r="D427" s="7"/>
      <c r="E427" s="7"/>
      <c r="F427" s="7"/>
      <c r="G427" s="7"/>
      <c r="H427" s="7"/>
      <c r="I427" s="7"/>
      <c r="J427" s="7"/>
      <c r="K427" s="7"/>
      <c r="L427" s="7"/>
      <c r="M427" s="7"/>
      <c r="N427" s="7"/>
      <c r="O427" s="7"/>
      <c r="R427"/>
    </row>
    <row r="428" spans="2:18">
      <c r="B428" s="7"/>
      <c r="C428" s="7"/>
      <c r="D428" s="7"/>
      <c r="E428" s="7"/>
      <c r="F428" s="7"/>
      <c r="G428" s="7"/>
      <c r="H428" s="7"/>
      <c r="I428" s="7"/>
      <c r="J428" s="7"/>
      <c r="K428" s="7"/>
      <c r="L428" s="7"/>
      <c r="M428" s="7"/>
      <c r="N428" s="7"/>
      <c r="O428" s="7"/>
      <c r="R428"/>
    </row>
    <row r="429" spans="2:18">
      <c r="B429" s="7"/>
      <c r="C429" s="7"/>
      <c r="D429" s="7"/>
      <c r="E429" s="7"/>
      <c r="F429" s="7"/>
      <c r="G429" s="7"/>
      <c r="H429" s="7"/>
      <c r="I429" s="7"/>
      <c r="J429" s="7"/>
      <c r="K429" s="7"/>
      <c r="L429" s="7"/>
      <c r="M429" s="7"/>
      <c r="N429" s="7"/>
      <c r="O429" s="7"/>
      <c r="R429"/>
    </row>
    <row r="430" spans="2:18">
      <c r="B430" s="7"/>
      <c r="C430" s="7"/>
      <c r="D430" s="7"/>
      <c r="E430" s="7"/>
      <c r="F430" s="7"/>
      <c r="G430" s="7"/>
      <c r="H430" s="7"/>
      <c r="I430" s="7"/>
      <c r="J430" s="7"/>
      <c r="K430" s="7"/>
      <c r="L430" s="7"/>
      <c r="M430" s="7"/>
      <c r="N430" s="7"/>
      <c r="O430" s="7"/>
      <c r="R430"/>
    </row>
    <row r="431" spans="2:18">
      <c r="B431" s="7"/>
      <c r="C431" s="7"/>
      <c r="D431" s="7"/>
      <c r="E431" s="7"/>
      <c r="F431" s="7"/>
      <c r="G431" s="7"/>
      <c r="H431" s="7"/>
      <c r="I431" s="7"/>
      <c r="J431" s="7"/>
      <c r="K431" s="7"/>
      <c r="L431" s="7"/>
      <c r="M431" s="7"/>
      <c r="N431" s="7"/>
      <c r="O431" s="7"/>
      <c r="R431"/>
    </row>
    <row r="432" spans="2:18">
      <c r="B432" s="7"/>
      <c r="C432" s="7"/>
      <c r="D432" s="7"/>
      <c r="E432" s="7"/>
      <c r="F432" s="7"/>
      <c r="G432" s="7"/>
      <c r="H432" s="7"/>
      <c r="I432" s="7"/>
      <c r="J432" s="7"/>
      <c r="K432" s="7"/>
      <c r="L432" s="7"/>
      <c r="M432" s="7"/>
      <c r="N432" s="7"/>
      <c r="O432" s="7"/>
      <c r="R432"/>
    </row>
    <row r="433" spans="2:18">
      <c r="B433" s="7"/>
      <c r="C433" s="7"/>
      <c r="D433" s="7"/>
      <c r="E433" s="7"/>
      <c r="F433" s="7"/>
      <c r="G433" s="7"/>
      <c r="H433" s="7"/>
      <c r="I433" s="7"/>
      <c r="J433" s="7"/>
      <c r="K433" s="7"/>
      <c r="L433" s="7"/>
      <c r="M433" s="7"/>
      <c r="N433" s="7"/>
      <c r="O433" s="7"/>
      <c r="R433"/>
    </row>
    <row r="434" spans="2:18">
      <c r="B434" s="7"/>
      <c r="C434" s="7"/>
      <c r="D434" s="7"/>
      <c r="E434" s="7"/>
      <c r="F434" s="7"/>
      <c r="G434" s="7"/>
      <c r="H434" s="7"/>
      <c r="I434" s="7"/>
      <c r="J434" s="7"/>
      <c r="K434" s="7"/>
      <c r="L434" s="7"/>
      <c r="M434" s="7"/>
      <c r="N434" s="7"/>
      <c r="O434" s="7"/>
      <c r="R434"/>
    </row>
    <row r="435" spans="2:18">
      <c r="B435" s="7"/>
      <c r="C435" s="7"/>
      <c r="D435" s="7"/>
      <c r="E435" s="7"/>
      <c r="F435" s="7"/>
      <c r="G435" s="7"/>
      <c r="H435" s="7"/>
      <c r="I435" s="7"/>
      <c r="J435" s="7"/>
      <c r="K435" s="7"/>
      <c r="L435" s="7"/>
      <c r="M435" s="7"/>
      <c r="N435" s="7"/>
      <c r="O435" s="7"/>
      <c r="R435"/>
    </row>
    <row r="436" spans="2:18">
      <c r="B436" s="7"/>
      <c r="C436" s="7"/>
      <c r="D436" s="7"/>
      <c r="E436" s="7"/>
      <c r="F436" s="7"/>
      <c r="G436" s="7"/>
      <c r="H436" s="7"/>
      <c r="I436" s="7"/>
      <c r="J436" s="7"/>
      <c r="K436" s="7"/>
      <c r="L436" s="7"/>
      <c r="M436" s="7"/>
      <c r="N436" s="7"/>
      <c r="O436" s="7"/>
      <c r="R436"/>
    </row>
    <row r="437" spans="2:18">
      <c r="B437" s="7"/>
      <c r="C437" s="7"/>
      <c r="D437" s="7"/>
      <c r="E437" s="7"/>
      <c r="F437" s="7"/>
      <c r="G437" s="7"/>
      <c r="H437" s="7"/>
      <c r="I437" s="7"/>
      <c r="J437" s="7"/>
      <c r="K437" s="7"/>
      <c r="L437" s="7"/>
      <c r="M437" s="7"/>
      <c r="N437" s="7"/>
      <c r="O437" s="7"/>
      <c r="R437"/>
    </row>
    <row r="438" spans="2:18">
      <c r="B438" s="7"/>
      <c r="C438" s="7"/>
      <c r="D438" s="7"/>
      <c r="E438" s="7"/>
      <c r="F438" s="7"/>
      <c r="G438" s="7"/>
      <c r="H438" s="7"/>
      <c r="I438" s="7"/>
      <c r="J438" s="7"/>
      <c r="K438" s="7"/>
      <c r="L438" s="7"/>
      <c r="M438" s="7"/>
      <c r="N438" s="7"/>
      <c r="O438" s="7"/>
      <c r="R438"/>
    </row>
    <row r="439" spans="2:18">
      <c r="B439" s="7"/>
      <c r="C439" s="7"/>
      <c r="D439" s="7"/>
      <c r="E439" s="7"/>
      <c r="F439" s="7"/>
      <c r="G439" s="7"/>
      <c r="H439" s="7"/>
      <c r="I439" s="7"/>
      <c r="J439" s="7"/>
      <c r="K439" s="7"/>
      <c r="L439" s="7"/>
      <c r="M439" s="7"/>
      <c r="N439" s="7"/>
      <c r="O439" s="7"/>
      <c r="R439"/>
    </row>
    <row r="440" spans="2:18">
      <c r="B440" s="7"/>
      <c r="C440" s="7"/>
      <c r="D440" s="7"/>
      <c r="E440" s="7"/>
      <c r="F440" s="7"/>
      <c r="G440" s="7"/>
      <c r="H440" s="7"/>
      <c r="I440" s="7"/>
      <c r="J440" s="7"/>
      <c r="K440" s="7"/>
      <c r="L440" s="7"/>
      <c r="M440" s="7"/>
      <c r="N440" s="7"/>
      <c r="O440" s="7"/>
      <c r="R440"/>
    </row>
    <row r="441" spans="2:18">
      <c r="B441" s="7"/>
      <c r="C441" s="7"/>
      <c r="D441" s="7"/>
      <c r="E441" s="7"/>
      <c r="F441" s="7"/>
      <c r="G441" s="7"/>
      <c r="H441" s="7"/>
      <c r="I441" s="7"/>
      <c r="J441" s="7"/>
      <c r="K441" s="7"/>
      <c r="L441" s="7"/>
      <c r="M441" s="7"/>
      <c r="N441" s="7"/>
      <c r="O441" s="7"/>
      <c r="R441"/>
    </row>
    <row r="442" spans="2:18">
      <c r="B442" s="7"/>
      <c r="C442" s="7"/>
      <c r="D442" s="7"/>
      <c r="E442" s="7"/>
      <c r="F442" s="7"/>
      <c r="G442" s="7"/>
      <c r="H442" s="7"/>
      <c r="I442" s="7"/>
      <c r="J442" s="7"/>
      <c r="K442" s="7"/>
      <c r="L442" s="7"/>
      <c r="M442" s="7"/>
      <c r="N442" s="7"/>
      <c r="O442" s="7"/>
      <c r="R442"/>
    </row>
    <row r="443" spans="2:18">
      <c r="B443" s="7"/>
      <c r="C443" s="7"/>
      <c r="D443" s="7"/>
      <c r="E443" s="7"/>
      <c r="F443" s="7"/>
      <c r="G443" s="7"/>
      <c r="H443" s="7"/>
      <c r="I443" s="7"/>
      <c r="J443" s="7"/>
      <c r="K443" s="7"/>
      <c r="L443" s="7"/>
      <c r="M443" s="7"/>
      <c r="N443" s="7"/>
      <c r="O443" s="7"/>
      <c r="R443"/>
    </row>
    <row r="444" spans="2:18">
      <c r="B444" s="7"/>
      <c r="C444" s="7"/>
      <c r="D444" s="7"/>
      <c r="E444" s="7"/>
      <c r="F444" s="7"/>
      <c r="G444" s="7"/>
      <c r="H444" s="7"/>
      <c r="I444" s="7"/>
      <c r="J444" s="7"/>
      <c r="K444" s="7"/>
      <c r="L444" s="7"/>
      <c r="M444" s="7"/>
      <c r="N444" s="7"/>
      <c r="O444" s="7"/>
      <c r="R444"/>
    </row>
    <row r="445" spans="2:18">
      <c r="B445" s="7"/>
      <c r="C445" s="7"/>
      <c r="D445" s="7"/>
      <c r="E445" s="7"/>
      <c r="F445" s="7"/>
      <c r="G445" s="7"/>
      <c r="H445" s="7"/>
      <c r="I445" s="7"/>
      <c r="J445" s="7"/>
      <c r="K445" s="7"/>
      <c r="L445" s="7"/>
      <c r="M445" s="7"/>
      <c r="N445" s="7"/>
      <c r="O445" s="7"/>
      <c r="R445"/>
    </row>
    <row r="446" spans="2:18">
      <c r="B446" s="7"/>
      <c r="C446" s="7"/>
      <c r="D446" s="7"/>
      <c r="E446" s="7"/>
      <c r="F446" s="7"/>
      <c r="G446" s="7"/>
      <c r="H446" s="7"/>
      <c r="I446" s="7"/>
      <c r="J446" s="7"/>
      <c r="K446" s="7"/>
      <c r="L446" s="7"/>
      <c r="M446" s="7"/>
      <c r="N446" s="7"/>
      <c r="O446" s="7"/>
      <c r="R446"/>
    </row>
    <row r="447" spans="2:18">
      <c r="B447" s="7"/>
      <c r="C447" s="7"/>
      <c r="D447" s="7"/>
      <c r="E447" s="7"/>
      <c r="F447" s="7"/>
      <c r="G447" s="7"/>
      <c r="H447" s="7"/>
      <c r="I447" s="7"/>
      <c r="J447" s="7"/>
      <c r="K447" s="7"/>
      <c r="L447" s="7"/>
      <c r="M447" s="7"/>
      <c r="N447" s="7"/>
      <c r="O447" s="7"/>
      <c r="R447"/>
    </row>
    <row r="448" spans="2:18">
      <c r="B448" s="7"/>
      <c r="C448" s="7"/>
      <c r="D448" s="7"/>
      <c r="E448" s="7"/>
      <c r="F448" s="7"/>
      <c r="G448" s="7"/>
      <c r="H448" s="7"/>
      <c r="I448" s="7"/>
      <c r="J448" s="7"/>
      <c r="K448" s="7"/>
      <c r="L448" s="7"/>
      <c r="M448" s="7"/>
      <c r="N448" s="7"/>
      <c r="O448" s="7"/>
      <c r="R448"/>
    </row>
    <row r="449" spans="2:18">
      <c r="B449" s="7"/>
      <c r="C449" s="7"/>
      <c r="D449" s="7"/>
      <c r="E449" s="7"/>
      <c r="F449" s="7"/>
      <c r="G449" s="7"/>
      <c r="H449" s="7"/>
      <c r="I449" s="7"/>
      <c r="J449" s="7"/>
      <c r="K449" s="7"/>
      <c r="L449" s="7"/>
      <c r="M449" s="7"/>
      <c r="N449" s="7"/>
      <c r="O449" s="7"/>
      <c r="R449"/>
    </row>
    <row r="450" spans="2:18">
      <c r="B450" s="7"/>
      <c r="C450" s="7"/>
      <c r="D450" s="7"/>
      <c r="E450" s="7"/>
      <c r="F450" s="7"/>
      <c r="G450" s="7"/>
      <c r="H450" s="7"/>
      <c r="I450" s="7"/>
      <c r="J450" s="7"/>
      <c r="K450" s="7"/>
      <c r="L450" s="7"/>
      <c r="M450" s="7"/>
      <c r="N450" s="7"/>
      <c r="O450" s="7"/>
      <c r="R450"/>
    </row>
    <row r="451" spans="2:18">
      <c r="B451" s="7"/>
      <c r="C451" s="7"/>
      <c r="D451" s="7"/>
      <c r="E451" s="7"/>
      <c r="F451" s="7"/>
      <c r="G451" s="7"/>
      <c r="H451" s="7"/>
      <c r="I451" s="7"/>
      <c r="J451" s="7"/>
      <c r="K451" s="7"/>
      <c r="L451" s="7"/>
      <c r="M451" s="7"/>
      <c r="N451" s="7"/>
      <c r="O451" s="7"/>
      <c r="R451"/>
    </row>
    <row r="452" spans="2:18">
      <c r="B452" s="7"/>
      <c r="C452" s="7"/>
      <c r="D452" s="7"/>
      <c r="E452" s="7"/>
      <c r="F452" s="7"/>
      <c r="G452" s="7"/>
      <c r="H452" s="7"/>
      <c r="I452" s="7"/>
      <c r="J452" s="7"/>
      <c r="K452" s="7"/>
      <c r="L452" s="7"/>
      <c r="M452" s="7"/>
      <c r="N452" s="7"/>
      <c r="O452" s="7"/>
      <c r="R452"/>
    </row>
    <row r="453" spans="2:18">
      <c r="B453" s="7"/>
      <c r="C453" s="7"/>
      <c r="D453" s="7"/>
      <c r="E453" s="7"/>
      <c r="F453" s="7"/>
      <c r="G453" s="7"/>
      <c r="H453" s="7"/>
      <c r="I453" s="7"/>
      <c r="J453" s="7"/>
      <c r="K453" s="7"/>
      <c r="L453" s="7"/>
      <c r="M453" s="7"/>
      <c r="N453" s="7"/>
      <c r="O453" s="7"/>
      <c r="R453"/>
    </row>
    <row r="454" spans="2:18">
      <c r="B454" s="7"/>
      <c r="C454" s="7"/>
      <c r="D454" s="7"/>
      <c r="E454" s="7"/>
      <c r="F454" s="7"/>
      <c r="G454" s="7"/>
      <c r="H454" s="7"/>
      <c r="I454" s="7"/>
      <c r="J454" s="7"/>
      <c r="K454" s="7"/>
      <c r="L454" s="7"/>
      <c r="M454" s="7"/>
      <c r="N454" s="7"/>
      <c r="O454" s="7"/>
      <c r="R454"/>
    </row>
    <row r="455" spans="2:18">
      <c r="B455" s="7"/>
      <c r="C455" s="7"/>
      <c r="D455" s="7"/>
      <c r="E455" s="7"/>
      <c r="F455" s="7"/>
      <c r="G455" s="7"/>
      <c r="H455" s="7"/>
      <c r="I455" s="7"/>
      <c r="J455" s="7"/>
      <c r="K455" s="7"/>
      <c r="L455" s="7"/>
      <c r="M455" s="7"/>
      <c r="N455" s="7"/>
      <c r="O455" s="7"/>
      <c r="R455"/>
    </row>
    <row r="456" spans="2:18">
      <c r="B456" s="7"/>
      <c r="C456" s="7"/>
      <c r="D456" s="7"/>
      <c r="E456" s="7"/>
      <c r="F456" s="7"/>
      <c r="G456" s="7"/>
      <c r="H456" s="7"/>
      <c r="I456" s="7"/>
      <c r="J456" s="7"/>
      <c r="K456" s="7"/>
      <c r="L456" s="7"/>
      <c r="M456" s="7"/>
      <c r="N456" s="7"/>
      <c r="O456" s="7"/>
      <c r="R456"/>
    </row>
    <row r="457" spans="2:18">
      <c r="B457" s="7"/>
      <c r="C457" s="7"/>
      <c r="D457" s="7"/>
      <c r="E457" s="7"/>
      <c r="F457" s="7"/>
      <c r="G457" s="7"/>
      <c r="H457" s="7"/>
      <c r="I457" s="7"/>
      <c r="J457" s="7"/>
      <c r="K457" s="7"/>
      <c r="L457" s="7"/>
      <c r="M457" s="7"/>
      <c r="N457" s="7"/>
      <c r="O457" s="7"/>
      <c r="R457"/>
    </row>
    <row r="458" spans="2:18">
      <c r="B458" s="7"/>
      <c r="C458" s="7"/>
      <c r="D458" s="7"/>
      <c r="E458" s="7"/>
      <c r="F458" s="7"/>
      <c r="G458" s="7"/>
      <c r="H458" s="7"/>
      <c r="I458" s="7"/>
      <c r="J458" s="7"/>
      <c r="K458" s="7"/>
      <c r="L458" s="7"/>
      <c r="M458" s="7"/>
      <c r="N458" s="7"/>
      <c r="O458" s="7"/>
      <c r="R458"/>
    </row>
    <row r="459" spans="2:18">
      <c r="B459" s="7"/>
      <c r="C459" s="7"/>
      <c r="D459" s="7"/>
      <c r="E459" s="7"/>
      <c r="F459" s="7"/>
      <c r="G459" s="7"/>
      <c r="H459" s="7"/>
      <c r="I459" s="7"/>
      <c r="J459" s="7"/>
      <c r="K459" s="7"/>
      <c r="L459" s="7"/>
      <c r="M459" s="7"/>
      <c r="N459" s="7"/>
      <c r="O459" s="7"/>
      <c r="R459"/>
    </row>
    <row r="460" spans="2:18">
      <c r="B460" s="7"/>
      <c r="C460" s="7"/>
      <c r="D460" s="7"/>
      <c r="E460" s="7"/>
      <c r="F460" s="7"/>
      <c r="G460" s="7"/>
      <c r="H460" s="7"/>
      <c r="I460" s="7"/>
      <c r="J460" s="7"/>
      <c r="K460" s="7"/>
      <c r="L460" s="7"/>
      <c r="M460" s="7"/>
      <c r="N460" s="7"/>
      <c r="O460" s="7"/>
      <c r="R460"/>
    </row>
    <row r="461" spans="2:18">
      <c r="B461" s="7"/>
      <c r="C461" s="7"/>
      <c r="D461" s="7"/>
      <c r="E461" s="7"/>
      <c r="F461" s="7"/>
      <c r="G461" s="7"/>
      <c r="H461" s="7"/>
      <c r="I461" s="7"/>
      <c r="J461" s="7"/>
      <c r="K461" s="7"/>
      <c r="L461" s="7"/>
      <c r="M461" s="7"/>
      <c r="N461" s="7"/>
      <c r="O461" s="7"/>
      <c r="R461"/>
    </row>
    <row r="462" spans="2:18">
      <c r="B462" s="7"/>
      <c r="C462" s="7"/>
      <c r="D462" s="7"/>
      <c r="E462" s="7"/>
      <c r="F462" s="7"/>
      <c r="G462" s="7"/>
      <c r="H462" s="7"/>
      <c r="I462" s="7"/>
      <c r="J462" s="7"/>
      <c r="K462" s="7"/>
      <c r="L462" s="7"/>
      <c r="M462" s="7"/>
      <c r="N462" s="7"/>
      <c r="O462" s="7"/>
      <c r="R462"/>
    </row>
    <row r="463" spans="2:18">
      <c r="B463" s="7"/>
      <c r="C463" s="7"/>
      <c r="D463" s="7"/>
      <c r="E463" s="7"/>
      <c r="F463" s="7"/>
      <c r="G463" s="7"/>
      <c r="H463" s="7"/>
      <c r="I463" s="7"/>
      <c r="J463" s="7"/>
      <c r="K463" s="7"/>
      <c r="L463" s="7"/>
      <c r="M463" s="7"/>
      <c r="N463" s="7"/>
      <c r="O463" s="7"/>
      <c r="R463"/>
    </row>
    <row r="464" spans="2:18">
      <c r="B464" s="7"/>
      <c r="C464" s="7"/>
      <c r="D464" s="7"/>
      <c r="E464" s="7"/>
      <c r="F464" s="7"/>
      <c r="G464" s="7"/>
      <c r="H464" s="7"/>
      <c r="I464" s="7"/>
      <c r="J464" s="7"/>
      <c r="K464" s="7"/>
      <c r="L464" s="7"/>
      <c r="M464" s="7"/>
      <c r="N464" s="7"/>
      <c r="O464" s="7"/>
      <c r="R464"/>
    </row>
    <row r="465" spans="2:18">
      <c r="B465" s="7"/>
      <c r="C465" s="7"/>
      <c r="D465" s="7"/>
      <c r="E465" s="7"/>
      <c r="F465" s="7"/>
      <c r="G465" s="7"/>
      <c r="H465" s="7"/>
      <c r="I465" s="7"/>
      <c r="J465" s="7"/>
      <c r="K465" s="7"/>
      <c r="L465" s="7"/>
      <c r="M465" s="7"/>
      <c r="N465" s="7"/>
      <c r="O465" s="7"/>
      <c r="R465"/>
    </row>
    <row r="466" spans="2:18">
      <c r="B466" s="7"/>
      <c r="C466" s="7"/>
      <c r="D466" s="7"/>
      <c r="E466" s="7"/>
      <c r="F466" s="7"/>
      <c r="G466" s="7"/>
      <c r="H466" s="7"/>
      <c r="I466" s="7"/>
      <c r="J466" s="7"/>
      <c r="K466" s="7"/>
      <c r="L466" s="7"/>
      <c r="M466" s="7"/>
      <c r="N466" s="7"/>
      <c r="O466" s="7"/>
      <c r="R466"/>
    </row>
    <row r="467" spans="2:18">
      <c r="B467" s="7"/>
      <c r="C467" s="7"/>
      <c r="D467" s="7"/>
      <c r="E467" s="7"/>
      <c r="F467" s="7"/>
      <c r="G467" s="7"/>
      <c r="H467" s="7"/>
      <c r="I467" s="7"/>
      <c r="J467" s="7"/>
      <c r="K467" s="7"/>
      <c r="L467" s="7"/>
      <c r="M467" s="7"/>
      <c r="N467" s="7"/>
      <c r="O467" s="7"/>
      <c r="R467"/>
    </row>
    <row r="468" spans="2:18">
      <c r="B468" s="7"/>
      <c r="C468" s="7"/>
      <c r="D468" s="7"/>
      <c r="E468" s="7"/>
      <c r="F468" s="7"/>
      <c r="G468" s="7"/>
      <c r="H468" s="7"/>
      <c r="I468" s="7"/>
      <c r="J468" s="7"/>
      <c r="K468" s="7"/>
      <c r="L468" s="7"/>
      <c r="M468" s="7"/>
      <c r="N468" s="7"/>
      <c r="O468" s="7"/>
      <c r="R468"/>
    </row>
    <row r="469" spans="2:18">
      <c r="B469" s="7"/>
      <c r="C469" s="7"/>
      <c r="D469" s="7"/>
      <c r="E469" s="7"/>
      <c r="F469" s="7"/>
      <c r="G469" s="7"/>
      <c r="H469" s="7"/>
      <c r="I469" s="7"/>
      <c r="J469" s="7"/>
      <c r="K469" s="7"/>
      <c r="L469" s="7"/>
      <c r="M469" s="7"/>
      <c r="N469" s="7"/>
      <c r="O469" s="7"/>
      <c r="R469"/>
    </row>
    <row r="470" spans="2:18">
      <c r="B470" s="7"/>
      <c r="C470" s="7"/>
      <c r="D470" s="7"/>
      <c r="E470" s="7"/>
      <c r="F470" s="7"/>
      <c r="G470" s="7"/>
      <c r="H470" s="7"/>
      <c r="I470" s="7"/>
      <c r="J470" s="7"/>
      <c r="K470" s="7"/>
      <c r="L470" s="7"/>
      <c r="M470" s="7"/>
      <c r="N470" s="7"/>
      <c r="O470" s="7"/>
      <c r="R470"/>
    </row>
    <row r="471" spans="2:18">
      <c r="B471" s="7"/>
      <c r="C471" s="7"/>
      <c r="D471" s="7"/>
      <c r="E471" s="7"/>
      <c r="F471" s="7"/>
      <c r="G471" s="7"/>
      <c r="H471" s="7"/>
      <c r="I471" s="7"/>
      <c r="J471" s="7"/>
      <c r="K471" s="7"/>
      <c r="L471" s="7"/>
      <c r="M471" s="7"/>
      <c r="N471" s="7"/>
      <c r="O471" s="7"/>
      <c r="R471"/>
    </row>
    <row r="472" spans="2:18">
      <c r="B472" s="7"/>
      <c r="C472" s="7"/>
      <c r="D472" s="7"/>
      <c r="E472" s="7"/>
      <c r="F472" s="7"/>
      <c r="G472" s="7"/>
      <c r="H472" s="7"/>
      <c r="I472" s="7"/>
      <c r="J472" s="7"/>
      <c r="K472" s="7"/>
      <c r="L472" s="7"/>
      <c r="M472" s="7"/>
      <c r="N472" s="7"/>
      <c r="O472" s="7"/>
      <c r="R472"/>
    </row>
    <row r="473" spans="2:18">
      <c r="B473" s="7"/>
      <c r="C473" s="7"/>
      <c r="D473" s="7"/>
      <c r="E473" s="7"/>
      <c r="F473" s="7"/>
      <c r="G473" s="7"/>
      <c r="H473" s="7"/>
      <c r="I473" s="7"/>
      <c r="J473" s="7"/>
      <c r="K473" s="7"/>
      <c r="L473" s="7"/>
      <c r="M473" s="7"/>
      <c r="N473" s="7"/>
      <c r="O473" s="7"/>
      <c r="R473"/>
    </row>
    <row r="474" spans="2:18">
      <c r="B474" s="7"/>
      <c r="C474" s="7"/>
      <c r="D474" s="7"/>
      <c r="E474" s="7"/>
      <c r="F474" s="7"/>
      <c r="G474" s="7"/>
      <c r="H474" s="7"/>
      <c r="I474" s="7"/>
      <c r="J474" s="7"/>
      <c r="K474" s="7"/>
      <c r="L474" s="7"/>
      <c r="M474" s="7"/>
      <c r="N474" s="7"/>
      <c r="O474" s="7"/>
      <c r="R474"/>
    </row>
    <row r="475" spans="2:18">
      <c r="B475" s="7"/>
      <c r="C475" s="7"/>
      <c r="D475" s="7"/>
      <c r="E475" s="7"/>
      <c r="F475" s="7"/>
      <c r="G475" s="7"/>
      <c r="H475" s="7"/>
      <c r="I475" s="7"/>
      <c r="J475" s="7"/>
      <c r="K475" s="7"/>
      <c r="L475" s="7"/>
      <c r="M475" s="7"/>
      <c r="N475" s="7"/>
      <c r="O475" s="7"/>
      <c r="R475"/>
    </row>
    <row r="476" spans="2:18">
      <c r="B476" s="7"/>
      <c r="C476" s="7"/>
      <c r="D476" s="7"/>
      <c r="E476" s="7"/>
      <c r="F476" s="7"/>
      <c r="G476" s="7"/>
      <c r="H476" s="7"/>
      <c r="I476" s="7"/>
      <c r="J476" s="7"/>
      <c r="K476" s="7"/>
      <c r="L476" s="7"/>
      <c r="M476" s="7"/>
      <c r="N476" s="7"/>
      <c r="O476" s="7"/>
      <c r="R476"/>
    </row>
    <row r="477" spans="2:18">
      <c r="B477" s="7"/>
      <c r="C477" s="7"/>
      <c r="D477" s="7"/>
      <c r="E477" s="7"/>
      <c r="F477" s="7"/>
      <c r="G477" s="7"/>
      <c r="H477" s="7"/>
      <c r="I477" s="7"/>
      <c r="J477" s="7"/>
      <c r="K477" s="7"/>
      <c r="L477" s="7"/>
      <c r="M477" s="7"/>
      <c r="N477" s="7"/>
      <c r="O477" s="7"/>
      <c r="R477"/>
    </row>
    <row r="478" spans="2:18">
      <c r="B478" s="7"/>
      <c r="C478" s="7"/>
      <c r="D478" s="7"/>
      <c r="E478" s="7"/>
      <c r="F478" s="7"/>
      <c r="G478" s="7"/>
      <c r="H478" s="7"/>
      <c r="I478" s="7"/>
      <c r="J478" s="7"/>
      <c r="K478" s="7"/>
      <c r="L478" s="7"/>
      <c r="M478" s="7"/>
      <c r="N478" s="7"/>
      <c r="O478" s="7"/>
      <c r="R478"/>
    </row>
    <row r="479" spans="2:18">
      <c r="B479" s="7"/>
      <c r="C479" s="7"/>
      <c r="D479" s="7"/>
      <c r="E479" s="7"/>
      <c r="F479" s="7"/>
      <c r="G479" s="7"/>
      <c r="H479" s="7"/>
      <c r="I479" s="7"/>
      <c r="J479" s="7"/>
      <c r="K479" s="7"/>
      <c r="L479" s="7"/>
      <c r="M479" s="7"/>
      <c r="N479" s="7"/>
      <c r="O479" s="7"/>
      <c r="R479"/>
    </row>
    <row r="480" spans="2:18">
      <c r="B480" s="7"/>
      <c r="C480" s="7"/>
      <c r="D480" s="7"/>
      <c r="E480" s="7"/>
      <c r="F480" s="7"/>
      <c r="G480" s="7"/>
      <c r="H480" s="7"/>
      <c r="I480" s="7"/>
      <c r="J480" s="7"/>
      <c r="K480" s="7"/>
      <c r="L480" s="7"/>
      <c r="M480" s="7"/>
      <c r="N480" s="7"/>
      <c r="O480" s="7"/>
      <c r="R480"/>
    </row>
    <row r="481" spans="2:18">
      <c r="B481" s="7"/>
      <c r="C481" s="7"/>
      <c r="D481" s="7"/>
      <c r="E481" s="7"/>
      <c r="F481" s="7"/>
      <c r="G481" s="7"/>
      <c r="H481" s="7"/>
      <c r="I481" s="7"/>
      <c r="J481" s="7"/>
      <c r="K481" s="7"/>
      <c r="L481" s="7"/>
      <c r="M481" s="7"/>
      <c r="N481" s="7"/>
      <c r="O481" s="7"/>
      <c r="R481"/>
    </row>
    <row r="482" spans="2:18">
      <c r="B482" s="7"/>
      <c r="C482" s="7"/>
      <c r="D482" s="7"/>
      <c r="E482" s="7"/>
      <c r="F482" s="7"/>
      <c r="G482" s="7"/>
      <c r="H482" s="7"/>
      <c r="I482" s="7"/>
      <c r="J482" s="7"/>
      <c r="K482" s="7"/>
      <c r="L482" s="7"/>
      <c r="M482" s="7"/>
      <c r="N482" s="7"/>
      <c r="O482" s="7"/>
      <c r="R482"/>
    </row>
    <row r="483" spans="2:18">
      <c r="B483" s="7"/>
      <c r="C483" s="7"/>
      <c r="D483" s="7"/>
      <c r="E483" s="7"/>
      <c r="F483" s="7"/>
      <c r="G483" s="7"/>
      <c r="H483" s="7"/>
      <c r="I483" s="7"/>
      <c r="J483" s="7"/>
      <c r="K483" s="7"/>
      <c r="L483" s="7"/>
      <c r="M483" s="7"/>
      <c r="N483" s="7"/>
      <c r="O483" s="7"/>
      <c r="R483"/>
    </row>
    <row r="484" spans="2:18">
      <c r="B484" s="7"/>
      <c r="C484" s="7"/>
      <c r="D484" s="7"/>
      <c r="E484" s="7"/>
      <c r="F484" s="7"/>
      <c r="G484" s="7"/>
      <c r="H484" s="7"/>
      <c r="I484" s="7"/>
      <c r="J484" s="7"/>
      <c r="K484" s="7"/>
      <c r="L484" s="7"/>
      <c r="M484" s="7"/>
      <c r="N484" s="7"/>
      <c r="O484" s="7"/>
      <c r="R484"/>
    </row>
    <row r="485" spans="2:18">
      <c r="B485" s="7"/>
      <c r="C485" s="7"/>
      <c r="D485" s="7"/>
      <c r="E485" s="7"/>
      <c r="F485" s="7"/>
      <c r="G485" s="7"/>
      <c r="H485" s="7"/>
      <c r="I485" s="7"/>
      <c r="J485" s="7"/>
      <c r="K485" s="7"/>
      <c r="L485" s="7"/>
      <c r="M485" s="7"/>
      <c r="N485" s="7"/>
      <c r="O485" s="7"/>
      <c r="R485"/>
    </row>
    <row r="486" spans="2:18">
      <c r="B486" s="7"/>
      <c r="C486" s="7"/>
      <c r="D486" s="7"/>
      <c r="E486" s="7"/>
      <c r="F486" s="7"/>
      <c r="G486" s="7"/>
      <c r="H486" s="7"/>
      <c r="I486" s="7"/>
      <c r="J486" s="7"/>
      <c r="K486" s="7"/>
      <c r="L486" s="7"/>
      <c r="M486" s="7"/>
      <c r="N486" s="7"/>
      <c r="O486" s="7"/>
      <c r="R486"/>
    </row>
    <row r="487" spans="2:18">
      <c r="B487" s="7"/>
      <c r="C487" s="7"/>
      <c r="D487" s="7"/>
      <c r="E487" s="7"/>
      <c r="F487" s="7"/>
      <c r="G487" s="7"/>
      <c r="H487" s="7"/>
      <c r="I487" s="7"/>
      <c r="J487" s="7"/>
      <c r="K487" s="7"/>
      <c r="L487" s="7"/>
      <c r="M487" s="7"/>
      <c r="N487" s="7"/>
      <c r="O487" s="7"/>
      <c r="R487"/>
    </row>
    <row r="488" spans="2:18">
      <c r="B488" s="7"/>
      <c r="C488" s="7"/>
      <c r="D488" s="7"/>
      <c r="E488" s="7"/>
      <c r="F488" s="7"/>
      <c r="G488" s="7"/>
      <c r="H488" s="7"/>
      <c r="I488" s="7"/>
      <c r="J488" s="7"/>
      <c r="K488" s="7"/>
      <c r="L488" s="7"/>
      <c r="M488" s="7"/>
      <c r="N488" s="7"/>
      <c r="O488" s="7"/>
      <c r="R488"/>
    </row>
    <row r="489" spans="2:18">
      <c r="B489" s="7"/>
      <c r="C489" s="7"/>
      <c r="D489" s="7"/>
      <c r="E489" s="7"/>
      <c r="F489" s="7"/>
      <c r="G489" s="7"/>
      <c r="H489" s="7"/>
      <c r="I489" s="7"/>
      <c r="J489" s="7"/>
      <c r="K489" s="7"/>
      <c r="L489" s="7"/>
      <c r="M489" s="7"/>
      <c r="N489" s="7"/>
      <c r="O489" s="7"/>
      <c r="R489"/>
    </row>
    <row r="490" spans="2:18">
      <c r="B490" s="7"/>
      <c r="C490" s="7"/>
      <c r="D490" s="7"/>
      <c r="E490" s="7"/>
      <c r="F490" s="7"/>
      <c r="G490" s="7"/>
      <c r="H490" s="7"/>
      <c r="I490" s="7"/>
      <c r="J490" s="7"/>
      <c r="K490" s="7"/>
      <c r="L490" s="7"/>
      <c r="M490" s="7"/>
      <c r="N490" s="7"/>
      <c r="O490" s="7"/>
      <c r="R490"/>
    </row>
    <row r="491" spans="2:18">
      <c r="B491" s="7"/>
      <c r="C491" s="7"/>
      <c r="D491" s="7"/>
      <c r="E491" s="7"/>
      <c r="F491" s="7"/>
      <c r="G491" s="7"/>
      <c r="H491" s="7"/>
      <c r="I491" s="7"/>
      <c r="J491" s="7"/>
      <c r="K491" s="7"/>
      <c r="L491" s="7"/>
      <c r="M491" s="7"/>
      <c r="N491" s="7"/>
      <c r="O491" s="7"/>
      <c r="R491"/>
    </row>
    <row r="492" spans="2:18">
      <c r="B492" s="7"/>
      <c r="C492" s="7"/>
      <c r="D492" s="7"/>
      <c r="E492" s="7"/>
      <c r="F492" s="7"/>
      <c r="G492" s="7"/>
      <c r="H492" s="7"/>
      <c r="I492" s="7"/>
      <c r="J492" s="7"/>
      <c r="K492" s="7"/>
      <c r="L492" s="7"/>
      <c r="M492" s="7"/>
      <c r="N492" s="7"/>
      <c r="O492" s="7"/>
      <c r="R492"/>
    </row>
    <row r="493" spans="2:18">
      <c r="B493" s="7"/>
      <c r="C493" s="7"/>
      <c r="D493" s="7"/>
      <c r="E493" s="7"/>
      <c r="F493" s="7"/>
      <c r="G493" s="7"/>
      <c r="H493" s="7"/>
      <c r="I493" s="7"/>
      <c r="J493" s="7"/>
      <c r="K493" s="7"/>
      <c r="L493" s="7"/>
      <c r="M493" s="7"/>
      <c r="N493" s="7"/>
      <c r="O493" s="7"/>
      <c r="R493"/>
    </row>
    <row r="494" spans="2:18">
      <c r="B494" s="7"/>
      <c r="C494" s="7"/>
      <c r="D494" s="7"/>
      <c r="E494" s="7"/>
      <c r="F494" s="7"/>
      <c r="G494" s="7"/>
      <c r="H494" s="7"/>
      <c r="I494" s="7"/>
      <c r="J494" s="7"/>
      <c r="K494" s="7"/>
      <c r="L494" s="7"/>
      <c r="M494" s="7"/>
      <c r="N494" s="7"/>
      <c r="O494" s="7"/>
      <c r="R494"/>
    </row>
    <row r="495" spans="2:18">
      <c r="B495" s="7"/>
      <c r="C495" s="7"/>
      <c r="D495" s="7"/>
      <c r="E495" s="7"/>
      <c r="F495" s="7"/>
      <c r="G495" s="7"/>
      <c r="H495" s="7"/>
      <c r="I495" s="7"/>
      <c r="J495" s="7"/>
      <c r="K495" s="7"/>
      <c r="L495" s="7"/>
      <c r="M495" s="7"/>
      <c r="N495" s="7"/>
      <c r="O495" s="7"/>
      <c r="R495"/>
    </row>
    <row r="496" spans="2:18">
      <c r="B496" s="7"/>
      <c r="C496" s="7"/>
      <c r="D496" s="7"/>
      <c r="E496" s="7"/>
      <c r="F496" s="7"/>
      <c r="G496" s="7"/>
      <c r="H496" s="7"/>
      <c r="I496" s="7"/>
      <c r="J496" s="7"/>
      <c r="K496" s="7"/>
      <c r="L496" s="7"/>
      <c r="M496" s="7"/>
      <c r="N496" s="7"/>
      <c r="O496" s="7"/>
      <c r="R496"/>
    </row>
    <row r="497" spans="2:18">
      <c r="B497" s="7"/>
      <c r="C497" s="7"/>
      <c r="D497" s="7"/>
      <c r="E497" s="7"/>
      <c r="F497" s="7"/>
      <c r="G497" s="7"/>
      <c r="H497" s="7"/>
      <c r="I497" s="7"/>
      <c r="J497" s="7"/>
      <c r="K497" s="7"/>
      <c r="L497" s="7"/>
      <c r="M497" s="7"/>
      <c r="N497" s="7"/>
      <c r="O497" s="7"/>
      <c r="R497"/>
    </row>
    <row r="498" spans="2:18">
      <c r="B498" s="7"/>
      <c r="C498" s="7"/>
      <c r="D498" s="7"/>
      <c r="E498" s="7"/>
      <c r="F498" s="7"/>
      <c r="G498" s="7"/>
      <c r="H498" s="7"/>
      <c r="I498" s="7"/>
      <c r="J498" s="7"/>
      <c r="K498" s="7"/>
      <c r="L498" s="7"/>
      <c r="M498" s="7"/>
      <c r="N498" s="7"/>
      <c r="O498" s="7"/>
      <c r="R498"/>
    </row>
    <row r="499" spans="2:18">
      <c r="B499" s="7"/>
      <c r="C499" s="7"/>
      <c r="D499" s="7"/>
      <c r="E499" s="7"/>
      <c r="F499" s="7"/>
      <c r="G499" s="7"/>
      <c r="H499" s="7"/>
      <c r="I499" s="7"/>
      <c r="J499" s="7"/>
      <c r="K499" s="7"/>
      <c r="L499" s="7"/>
      <c r="M499" s="7"/>
      <c r="N499" s="7"/>
      <c r="O499" s="7"/>
      <c r="R499"/>
    </row>
    <row r="500" spans="2:18">
      <c r="B500" s="7"/>
      <c r="C500" s="7"/>
      <c r="D500" s="7"/>
      <c r="E500" s="7"/>
      <c r="F500" s="7"/>
      <c r="G500" s="7"/>
      <c r="H500" s="7"/>
      <c r="I500" s="7"/>
      <c r="J500" s="7"/>
      <c r="K500" s="7"/>
      <c r="L500" s="7"/>
      <c r="M500" s="7"/>
      <c r="N500" s="7"/>
      <c r="O500" s="7"/>
      <c r="R500"/>
    </row>
    <row r="501" spans="2:18">
      <c r="B501" s="7"/>
      <c r="C501" s="7"/>
      <c r="D501" s="7"/>
      <c r="E501" s="7"/>
      <c r="F501" s="7"/>
      <c r="G501" s="7"/>
      <c r="H501" s="7"/>
      <c r="I501" s="7"/>
      <c r="J501" s="7"/>
      <c r="K501" s="7"/>
      <c r="L501" s="7"/>
      <c r="M501" s="7"/>
      <c r="N501" s="7"/>
      <c r="O501" s="7"/>
      <c r="R501"/>
    </row>
    <row r="502" spans="2:18">
      <c r="B502" s="7"/>
      <c r="C502" s="7"/>
      <c r="D502" s="7"/>
      <c r="E502" s="7"/>
      <c r="F502" s="7"/>
      <c r="G502" s="7"/>
      <c r="H502" s="7"/>
      <c r="I502" s="7"/>
      <c r="J502" s="7"/>
      <c r="K502" s="7"/>
      <c r="L502" s="7"/>
      <c r="M502" s="7"/>
      <c r="N502" s="7"/>
      <c r="O502" s="7"/>
      <c r="R502"/>
    </row>
    <row r="503" spans="2:18">
      <c r="B503" s="7"/>
      <c r="C503" s="7"/>
      <c r="D503" s="7"/>
      <c r="E503" s="7"/>
      <c r="F503" s="7"/>
      <c r="G503" s="7"/>
      <c r="H503" s="7"/>
      <c r="I503" s="7"/>
      <c r="J503" s="7"/>
      <c r="K503" s="7"/>
      <c r="L503" s="7"/>
      <c r="M503" s="7"/>
      <c r="N503" s="7"/>
      <c r="O503" s="7"/>
      <c r="R503"/>
    </row>
    <row r="504" spans="2:18">
      <c r="B504" s="7"/>
      <c r="C504" s="7"/>
      <c r="D504" s="7"/>
      <c r="E504" s="7"/>
      <c r="F504" s="7"/>
      <c r="G504" s="7"/>
      <c r="H504" s="7"/>
      <c r="I504" s="7"/>
      <c r="J504" s="7"/>
      <c r="K504" s="7"/>
      <c r="L504" s="7"/>
      <c r="M504" s="7"/>
      <c r="N504" s="7"/>
      <c r="O504" s="7"/>
      <c r="R504"/>
    </row>
    <row r="505" spans="2:18">
      <c r="B505" s="7"/>
      <c r="C505" s="7"/>
      <c r="D505" s="7"/>
      <c r="E505" s="7"/>
      <c r="F505" s="7"/>
      <c r="G505" s="7"/>
      <c r="H505" s="7"/>
      <c r="I505" s="7"/>
      <c r="J505" s="7"/>
      <c r="K505" s="7"/>
      <c r="L505" s="7"/>
      <c r="M505" s="7"/>
      <c r="N505" s="7"/>
      <c r="O505" s="7"/>
      <c r="R505"/>
    </row>
    <row r="506" spans="2:18">
      <c r="B506" s="7"/>
      <c r="C506" s="7"/>
      <c r="D506" s="7"/>
      <c r="E506" s="7"/>
      <c r="F506" s="7"/>
      <c r="G506" s="7"/>
      <c r="H506" s="7"/>
      <c r="I506" s="7"/>
      <c r="J506" s="7"/>
      <c r="K506" s="7"/>
      <c r="L506" s="7"/>
      <c r="M506" s="7"/>
      <c r="N506" s="7"/>
      <c r="O506" s="7"/>
      <c r="R506"/>
    </row>
    <row r="507" spans="2:18">
      <c r="B507" s="7"/>
      <c r="C507" s="7"/>
      <c r="D507" s="7"/>
      <c r="E507" s="7"/>
      <c r="F507" s="7"/>
      <c r="G507" s="7"/>
      <c r="H507" s="7"/>
      <c r="I507" s="7"/>
      <c r="J507" s="7"/>
      <c r="K507" s="7"/>
      <c r="L507" s="7"/>
      <c r="M507" s="7"/>
      <c r="N507" s="7"/>
      <c r="O507" s="7"/>
      <c r="R507"/>
    </row>
    <row r="508" spans="2:18">
      <c r="B508" s="7"/>
      <c r="C508" s="7"/>
      <c r="D508" s="7"/>
      <c r="E508" s="7"/>
      <c r="F508" s="7"/>
      <c r="G508" s="7"/>
      <c r="H508" s="7"/>
      <c r="I508" s="7"/>
      <c r="J508" s="7"/>
      <c r="K508" s="7"/>
      <c r="L508" s="7"/>
      <c r="M508" s="7"/>
      <c r="N508" s="7"/>
      <c r="O508" s="7"/>
      <c r="R508"/>
    </row>
    <row r="509" spans="2:18">
      <c r="B509" s="7"/>
      <c r="C509" s="7"/>
      <c r="D509" s="7"/>
      <c r="E509" s="7"/>
      <c r="F509" s="7"/>
      <c r="G509" s="7"/>
      <c r="H509" s="7"/>
      <c r="I509" s="7"/>
      <c r="J509" s="7"/>
      <c r="K509" s="7"/>
      <c r="L509" s="7"/>
      <c r="M509" s="7"/>
      <c r="N509" s="7"/>
      <c r="O509" s="7"/>
      <c r="R509"/>
    </row>
    <row r="510" spans="2:18">
      <c r="B510" s="7"/>
      <c r="C510" s="7"/>
      <c r="D510" s="7"/>
      <c r="E510" s="7"/>
      <c r="F510" s="7"/>
      <c r="G510" s="7"/>
      <c r="H510" s="7"/>
      <c r="I510" s="7"/>
      <c r="J510" s="7"/>
      <c r="K510" s="7"/>
      <c r="L510" s="7"/>
      <c r="M510" s="7"/>
      <c r="N510" s="7"/>
      <c r="O510" s="7"/>
      <c r="R510"/>
    </row>
    <row r="511" spans="2:18">
      <c r="B511" s="7"/>
      <c r="C511" s="7"/>
      <c r="D511" s="7"/>
      <c r="E511" s="7"/>
      <c r="F511" s="7"/>
      <c r="G511" s="7"/>
      <c r="H511" s="7"/>
      <c r="I511" s="7"/>
      <c r="J511" s="7"/>
      <c r="K511" s="7"/>
      <c r="L511" s="7"/>
      <c r="M511" s="7"/>
      <c r="N511" s="7"/>
      <c r="O511" s="7"/>
      <c r="R511"/>
    </row>
    <row r="512" spans="2:18">
      <c r="B512" s="7"/>
      <c r="C512" s="7"/>
      <c r="D512" s="7"/>
      <c r="E512" s="7"/>
      <c r="F512" s="7"/>
      <c r="G512" s="7"/>
      <c r="H512" s="7"/>
      <c r="I512" s="7"/>
      <c r="J512" s="7"/>
      <c r="K512" s="7"/>
      <c r="L512" s="7"/>
      <c r="M512" s="7"/>
      <c r="N512" s="7"/>
      <c r="O512" s="7"/>
      <c r="R512"/>
    </row>
    <row r="513" spans="2:18">
      <c r="B513" s="7"/>
      <c r="C513" s="7"/>
      <c r="D513" s="7"/>
      <c r="E513" s="7"/>
      <c r="F513" s="7"/>
      <c r="G513" s="7"/>
      <c r="H513" s="7"/>
      <c r="I513" s="7"/>
      <c r="J513" s="7"/>
      <c r="K513" s="7"/>
      <c r="L513" s="7"/>
      <c r="M513" s="7"/>
      <c r="N513" s="7"/>
      <c r="O513" s="7"/>
      <c r="R513"/>
    </row>
    <row r="514" spans="2:18">
      <c r="B514" s="7"/>
      <c r="C514" s="7"/>
      <c r="D514" s="7"/>
      <c r="E514" s="7"/>
      <c r="F514" s="7"/>
      <c r="G514" s="7"/>
      <c r="H514" s="7"/>
      <c r="I514" s="7"/>
      <c r="J514" s="7"/>
      <c r="K514" s="7"/>
      <c r="L514" s="7"/>
      <c r="M514" s="7"/>
      <c r="N514" s="7"/>
      <c r="O514" s="7"/>
      <c r="R514"/>
    </row>
    <row r="515" spans="2:18">
      <c r="B515" s="7"/>
      <c r="C515" s="7"/>
      <c r="D515" s="7"/>
      <c r="E515" s="7"/>
      <c r="F515" s="7"/>
      <c r="G515" s="7"/>
      <c r="H515" s="7"/>
      <c r="I515" s="7"/>
      <c r="J515" s="7"/>
      <c r="K515" s="7"/>
      <c r="L515" s="7"/>
      <c r="M515" s="7"/>
      <c r="N515" s="7"/>
      <c r="O515" s="7"/>
      <c r="R515"/>
    </row>
    <row r="516" spans="2:18">
      <c r="B516" s="7"/>
      <c r="C516" s="7"/>
      <c r="D516" s="7"/>
      <c r="E516" s="7"/>
      <c r="F516" s="7"/>
      <c r="G516" s="7"/>
      <c r="H516" s="7"/>
      <c r="I516" s="7"/>
      <c r="J516" s="7"/>
      <c r="K516" s="7"/>
      <c r="L516" s="7"/>
      <c r="M516" s="7"/>
      <c r="N516" s="7"/>
      <c r="O516" s="7"/>
      <c r="R516"/>
    </row>
    <row r="517" spans="2:18">
      <c r="B517" s="7"/>
      <c r="C517" s="7"/>
      <c r="D517" s="7"/>
      <c r="E517" s="7"/>
      <c r="F517" s="7"/>
      <c r="G517" s="7"/>
      <c r="H517" s="7"/>
      <c r="I517" s="7"/>
      <c r="J517" s="7"/>
      <c r="K517" s="7"/>
      <c r="L517" s="7"/>
      <c r="M517" s="7"/>
      <c r="N517" s="7"/>
      <c r="O517" s="7"/>
      <c r="R517"/>
    </row>
    <row r="518" spans="2:18">
      <c r="B518" s="7"/>
      <c r="C518" s="7"/>
      <c r="D518" s="7"/>
      <c r="E518" s="7"/>
      <c r="F518" s="7"/>
      <c r="G518" s="7"/>
      <c r="H518" s="7"/>
      <c r="I518" s="7"/>
      <c r="J518" s="7"/>
      <c r="K518" s="7"/>
      <c r="L518" s="7"/>
      <c r="M518" s="7"/>
      <c r="N518" s="7"/>
      <c r="O518" s="7"/>
      <c r="R518"/>
    </row>
    <row r="519" spans="2:18">
      <c r="B519" s="7"/>
      <c r="C519" s="7"/>
      <c r="D519" s="7"/>
      <c r="E519" s="7"/>
      <c r="F519" s="7"/>
      <c r="G519" s="7"/>
      <c r="H519" s="7"/>
      <c r="I519" s="7"/>
      <c r="J519" s="7"/>
      <c r="K519" s="7"/>
      <c r="L519" s="7"/>
      <c r="M519" s="7"/>
      <c r="N519" s="7"/>
      <c r="O519" s="7"/>
      <c r="R519"/>
    </row>
    <row r="520" spans="2:18">
      <c r="B520" s="7"/>
      <c r="C520" s="7"/>
      <c r="D520" s="7"/>
      <c r="E520" s="7"/>
      <c r="F520" s="7"/>
      <c r="G520" s="7"/>
      <c r="H520" s="7"/>
      <c r="I520" s="7"/>
      <c r="J520" s="7"/>
      <c r="K520" s="7"/>
      <c r="L520" s="7"/>
      <c r="M520" s="7"/>
      <c r="N520" s="7"/>
      <c r="O520" s="7"/>
      <c r="R520"/>
    </row>
    <row r="521" spans="2:18">
      <c r="B521" s="7"/>
      <c r="C521" s="7"/>
      <c r="D521" s="7"/>
      <c r="E521" s="7"/>
      <c r="F521" s="7"/>
      <c r="G521" s="7"/>
      <c r="H521" s="7"/>
      <c r="I521" s="7"/>
      <c r="J521" s="7"/>
      <c r="K521" s="7"/>
      <c r="L521" s="7"/>
      <c r="M521" s="7"/>
      <c r="N521" s="7"/>
      <c r="O521" s="7"/>
      <c r="R521"/>
    </row>
    <row r="522" spans="2:18">
      <c r="B522" s="7"/>
      <c r="C522" s="7"/>
      <c r="D522" s="7"/>
      <c r="E522" s="7"/>
      <c r="F522" s="7"/>
      <c r="G522" s="7"/>
      <c r="H522" s="7"/>
      <c r="I522" s="7"/>
      <c r="J522" s="7"/>
      <c r="K522" s="7"/>
      <c r="L522" s="7"/>
      <c r="M522" s="7"/>
      <c r="N522" s="7"/>
      <c r="O522" s="7"/>
      <c r="R522"/>
    </row>
    <row r="523" spans="2:18">
      <c r="B523" s="7"/>
      <c r="C523" s="7"/>
      <c r="D523" s="7"/>
      <c r="E523" s="7"/>
      <c r="F523" s="7"/>
      <c r="G523" s="7"/>
      <c r="H523" s="7"/>
      <c r="I523" s="7"/>
      <c r="J523" s="7"/>
      <c r="K523" s="7"/>
      <c r="L523" s="7"/>
      <c r="M523" s="7"/>
      <c r="N523" s="7"/>
      <c r="O523" s="7"/>
      <c r="R523"/>
    </row>
    <row r="524" spans="2:18">
      <c r="B524" s="7"/>
      <c r="C524" s="7"/>
      <c r="D524" s="7"/>
      <c r="E524" s="7"/>
      <c r="F524" s="7"/>
      <c r="G524" s="7"/>
      <c r="H524" s="7"/>
      <c r="I524" s="7"/>
      <c r="J524" s="7"/>
      <c r="K524" s="7"/>
      <c r="L524" s="7"/>
      <c r="M524" s="7"/>
      <c r="N524" s="7"/>
      <c r="O524" s="7"/>
      <c r="R524"/>
    </row>
    <row r="525" spans="2:18">
      <c r="B525" s="7"/>
      <c r="C525" s="7"/>
      <c r="D525" s="7"/>
      <c r="E525" s="7"/>
      <c r="F525" s="7"/>
      <c r="G525" s="7"/>
      <c r="H525" s="7"/>
      <c r="I525" s="7"/>
      <c r="J525" s="7"/>
      <c r="K525" s="7"/>
      <c r="L525" s="7"/>
      <c r="M525" s="7"/>
      <c r="N525" s="7"/>
      <c r="O525" s="7"/>
      <c r="R525"/>
    </row>
    <row r="526" spans="2:18">
      <c r="B526" s="7"/>
      <c r="C526" s="7"/>
      <c r="D526" s="7"/>
      <c r="E526" s="7"/>
      <c r="F526" s="7"/>
      <c r="G526" s="7"/>
      <c r="H526" s="7"/>
      <c r="I526" s="7"/>
      <c r="J526" s="7"/>
      <c r="K526" s="7"/>
      <c r="L526" s="7"/>
      <c r="M526" s="7"/>
      <c r="N526" s="7"/>
      <c r="O526" s="7"/>
      <c r="R526"/>
    </row>
    <row r="527" spans="2:18">
      <c r="B527" s="7"/>
      <c r="C527" s="7"/>
      <c r="D527" s="7"/>
      <c r="E527" s="7"/>
      <c r="F527" s="7"/>
      <c r="G527" s="7"/>
      <c r="H527" s="7"/>
      <c r="I527" s="7"/>
      <c r="J527" s="7"/>
      <c r="K527" s="7"/>
      <c r="L527" s="7"/>
      <c r="M527" s="7"/>
      <c r="N527" s="7"/>
      <c r="O527" s="7"/>
      <c r="R527"/>
    </row>
    <row r="528" spans="2:18">
      <c r="B528" s="7"/>
      <c r="C528" s="7"/>
      <c r="D528" s="7"/>
      <c r="E528" s="7"/>
      <c r="F528" s="7"/>
      <c r="G528" s="7"/>
      <c r="H528" s="7"/>
      <c r="I528" s="7"/>
      <c r="J528" s="7"/>
      <c r="K528" s="7"/>
      <c r="L528" s="7"/>
      <c r="M528" s="7"/>
      <c r="N528" s="7"/>
      <c r="O528" s="7"/>
      <c r="R528"/>
    </row>
    <row r="529" spans="2:18">
      <c r="B529" s="7"/>
      <c r="C529" s="7"/>
      <c r="D529" s="7"/>
      <c r="E529" s="7"/>
      <c r="F529" s="7"/>
      <c r="G529" s="7"/>
      <c r="H529" s="7"/>
      <c r="I529" s="7"/>
      <c r="J529" s="7"/>
      <c r="K529" s="7"/>
      <c r="L529" s="7"/>
      <c r="M529" s="7"/>
      <c r="N529" s="7"/>
      <c r="O529" s="7"/>
      <c r="R529"/>
    </row>
    <row r="530" spans="2:18">
      <c r="B530" s="7"/>
      <c r="C530" s="7"/>
      <c r="D530" s="7"/>
      <c r="E530" s="7"/>
      <c r="F530" s="7"/>
      <c r="G530" s="7"/>
      <c r="H530" s="7"/>
      <c r="I530" s="7"/>
      <c r="J530" s="7"/>
      <c r="K530" s="7"/>
      <c r="L530" s="7"/>
      <c r="M530" s="7"/>
      <c r="N530" s="7"/>
      <c r="O530" s="7"/>
      <c r="R530"/>
    </row>
    <row r="531" spans="2:18">
      <c r="B531" s="7"/>
      <c r="C531" s="7"/>
      <c r="D531" s="7"/>
      <c r="E531" s="7"/>
      <c r="F531" s="7"/>
      <c r="G531" s="7"/>
      <c r="H531" s="7"/>
      <c r="I531" s="7"/>
      <c r="J531" s="7"/>
      <c r="K531" s="7"/>
      <c r="L531" s="7"/>
      <c r="M531" s="7"/>
      <c r="N531" s="7"/>
      <c r="O531" s="7"/>
      <c r="R531"/>
    </row>
    <row r="532" spans="2:18">
      <c r="B532" s="7"/>
      <c r="C532" s="7"/>
      <c r="D532" s="7"/>
      <c r="E532" s="7"/>
      <c r="F532" s="7"/>
      <c r="G532" s="7"/>
      <c r="H532" s="7"/>
      <c r="I532" s="7"/>
      <c r="J532" s="7"/>
      <c r="K532" s="7"/>
      <c r="L532" s="7"/>
      <c r="M532" s="7"/>
      <c r="N532" s="7"/>
      <c r="O532" s="7"/>
      <c r="R532"/>
    </row>
    <row r="533" spans="2:18">
      <c r="B533" s="7"/>
      <c r="C533" s="7"/>
      <c r="D533" s="7"/>
      <c r="E533" s="7"/>
      <c r="F533" s="7"/>
      <c r="G533" s="7"/>
      <c r="H533" s="7"/>
      <c r="I533" s="7"/>
      <c r="J533" s="7"/>
      <c r="K533" s="7"/>
      <c r="L533" s="7"/>
      <c r="M533" s="7"/>
      <c r="N533" s="7"/>
      <c r="O533" s="7"/>
      <c r="R533"/>
    </row>
    <row r="534" spans="2:18">
      <c r="B534" s="7"/>
      <c r="C534" s="7"/>
      <c r="D534" s="7"/>
      <c r="E534" s="7"/>
      <c r="F534" s="7"/>
      <c r="G534" s="7"/>
      <c r="H534" s="7"/>
      <c r="I534" s="7"/>
      <c r="J534" s="7"/>
      <c r="K534" s="7"/>
      <c r="L534" s="7"/>
      <c r="M534" s="7"/>
      <c r="N534" s="7"/>
      <c r="O534" s="7"/>
      <c r="R534"/>
    </row>
    <row r="535" spans="2:18">
      <c r="B535" s="7"/>
      <c r="C535" s="7"/>
      <c r="D535" s="7"/>
      <c r="E535" s="7"/>
      <c r="F535" s="7"/>
      <c r="G535" s="7"/>
      <c r="H535" s="7"/>
      <c r="I535" s="7"/>
      <c r="J535" s="7"/>
      <c r="K535" s="7"/>
      <c r="L535" s="7"/>
      <c r="M535" s="7"/>
      <c r="N535" s="7"/>
      <c r="O535" s="7"/>
      <c r="R535"/>
    </row>
    <row r="536" spans="2:18">
      <c r="B536" s="7"/>
      <c r="C536" s="7"/>
      <c r="D536" s="7"/>
      <c r="E536" s="7"/>
      <c r="F536" s="7"/>
      <c r="G536" s="7"/>
      <c r="H536" s="7"/>
      <c r="I536" s="7"/>
      <c r="J536" s="7"/>
      <c r="K536" s="7"/>
      <c r="L536" s="7"/>
      <c r="M536" s="7"/>
      <c r="N536" s="7"/>
      <c r="O536" s="7"/>
      <c r="R536"/>
    </row>
    <row r="537" spans="2:18">
      <c r="B537" s="7"/>
      <c r="C537" s="7"/>
      <c r="D537" s="7"/>
      <c r="E537" s="7"/>
      <c r="F537" s="7"/>
      <c r="G537" s="7"/>
      <c r="H537" s="7"/>
      <c r="I537" s="7"/>
      <c r="J537" s="7"/>
      <c r="K537" s="7"/>
      <c r="L537" s="7"/>
      <c r="M537" s="7"/>
      <c r="N537" s="7"/>
      <c r="O537" s="7"/>
      <c r="R537"/>
    </row>
    <row r="538" spans="2:18">
      <c r="B538" s="7"/>
      <c r="C538" s="7"/>
      <c r="D538" s="7"/>
      <c r="E538" s="7"/>
      <c r="F538" s="7"/>
      <c r="G538" s="7"/>
      <c r="H538" s="7"/>
      <c r="I538" s="7"/>
      <c r="J538" s="7"/>
      <c r="K538" s="7"/>
      <c r="L538" s="7"/>
      <c r="M538" s="7"/>
      <c r="N538" s="7"/>
      <c r="O538" s="7"/>
      <c r="R538"/>
    </row>
    <row r="539" spans="2:18">
      <c r="B539" s="7"/>
      <c r="C539" s="7"/>
      <c r="D539" s="7"/>
      <c r="E539" s="7"/>
      <c r="F539" s="7"/>
      <c r="G539" s="7"/>
      <c r="H539" s="7"/>
      <c r="I539" s="7"/>
      <c r="J539" s="7"/>
      <c r="K539" s="7"/>
      <c r="L539" s="7"/>
      <c r="M539" s="7"/>
      <c r="N539" s="7"/>
      <c r="O539" s="7"/>
      <c r="R539"/>
    </row>
    <row r="540" spans="2:18">
      <c r="B540" s="7"/>
      <c r="C540" s="7"/>
      <c r="D540" s="7"/>
      <c r="E540" s="7"/>
      <c r="F540" s="7"/>
      <c r="G540" s="7"/>
      <c r="H540" s="7"/>
      <c r="I540" s="7"/>
      <c r="J540" s="7"/>
      <c r="K540" s="7"/>
      <c r="L540" s="7"/>
      <c r="M540" s="7"/>
      <c r="N540" s="7"/>
      <c r="O540" s="7"/>
      <c r="R540"/>
    </row>
    <row r="541" spans="2:18">
      <c r="B541" s="7"/>
      <c r="C541" s="7"/>
      <c r="D541" s="7"/>
      <c r="E541" s="7"/>
      <c r="F541" s="7"/>
      <c r="G541" s="7"/>
      <c r="H541" s="7"/>
      <c r="I541" s="7"/>
      <c r="J541" s="7"/>
      <c r="K541" s="7"/>
      <c r="L541" s="7"/>
      <c r="M541" s="7"/>
      <c r="N541" s="7"/>
      <c r="O541" s="7"/>
      <c r="R541"/>
    </row>
    <row r="542" spans="2:18">
      <c r="B542" s="7"/>
      <c r="C542" s="7"/>
      <c r="D542" s="7"/>
      <c r="E542" s="7"/>
      <c r="F542" s="7"/>
      <c r="G542" s="7"/>
      <c r="H542" s="7"/>
      <c r="I542" s="7"/>
      <c r="J542" s="7"/>
      <c r="K542" s="7"/>
      <c r="L542" s="7"/>
      <c r="M542" s="7"/>
      <c r="N542" s="7"/>
      <c r="O542" s="7"/>
      <c r="R542"/>
    </row>
    <row r="543" spans="2:18">
      <c r="B543" s="7"/>
      <c r="C543" s="7"/>
      <c r="D543" s="7"/>
      <c r="E543" s="7"/>
      <c r="F543" s="7"/>
      <c r="G543" s="7"/>
      <c r="H543" s="7"/>
      <c r="I543" s="7"/>
      <c r="J543" s="7"/>
      <c r="K543" s="7"/>
      <c r="L543" s="7"/>
      <c r="M543" s="7"/>
      <c r="N543" s="7"/>
      <c r="O543" s="7"/>
      <c r="R543"/>
    </row>
    <row r="544" spans="2:18">
      <c r="B544" s="7"/>
      <c r="C544" s="7"/>
      <c r="D544" s="7"/>
      <c r="E544" s="7"/>
      <c r="F544" s="7"/>
      <c r="G544" s="7"/>
      <c r="H544" s="7"/>
      <c r="I544" s="7"/>
      <c r="J544" s="7"/>
      <c r="K544" s="7"/>
      <c r="L544" s="7"/>
      <c r="M544" s="7"/>
      <c r="N544" s="7"/>
      <c r="O544" s="7"/>
      <c r="R544"/>
    </row>
    <row r="545" spans="2:18">
      <c r="B545" s="7"/>
      <c r="C545" s="7"/>
      <c r="D545" s="7"/>
      <c r="E545" s="7"/>
      <c r="F545" s="7"/>
      <c r="G545" s="7"/>
      <c r="H545" s="7"/>
      <c r="I545" s="7"/>
      <c r="J545" s="7"/>
      <c r="K545" s="7"/>
      <c r="L545" s="7"/>
      <c r="M545" s="7"/>
      <c r="N545" s="7"/>
      <c r="O545" s="7"/>
      <c r="R545"/>
    </row>
    <row r="546" spans="2:18">
      <c r="B546" s="7"/>
      <c r="C546" s="7"/>
      <c r="D546" s="7"/>
      <c r="E546" s="7"/>
      <c r="F546" s="7"/>
      <c r="G546" s="7"/>
      <c r="H546" s="7"/>
      <c r="I546" s="7"/>
      <c r="J546" s="7"/>
      <c r="K546" s="7"/>
      <c r="L546" s="7"/>
      <c r="M546" s="7"/>
      <c r="N546" s="7"/>
      <c r="O546" s="7"/>
      <c r="R546"/>
    </row>
    <row r="547" spans="2:18">
      <c r="B547" s="7"/>
      <c r="C547" s="7"/>
      <c r="D547" s="7"/>
      <c r="E547" s="7"/>
      <c r="F547" s="7"/>
      <c r="G547" s="7"/>
      <c r="H547" s="7"/>
      <c r="I547" s="7"/>
      <c r="J547" s="7"/>
      <c r="K547" s="7"/>
      <c r="L547" s="7"/>
      <c r="M547" s="7"/>
      <c r="N547" s="7"/>
      <c r="O547" s="7"/>
      <c r="R547"/>
    </row>
    <row r="548" spans="2:18">
      <c r="B548" s="7"/>
      <c r="C548" s="7"/>
      <c r="D548" s="7"/>
      <c r="E548" s="7"/>
      <c r="F548" s="7"/>
      <c r="G548" s="7"/>
      <c r="H548" s="7"/>
      <c r="I548" s="7"/>
      <c r="J548" s="7"/>
      <c r="K548" s="7"/>
      <c r="L548" s="7"/>
      <c r="M548" s="7"/>
      <c r="N548" s="7"/>
      <c r="O548" s="7"/>
      <c r="R548"/>
    </row>
    <row r="549" spans="2:18">
      <c r="B549" s="7"/>
      <c r="C549" s="7"/>
      <c r="D549" s="7"/>
      <c r="E549" s="7"/>
      <c r="F549" s="7"/>
      <c r="G549" s="7"/>
      <c r="H549" s="7"/>
      <c r="I549" s="7"/>
      <c r="J549" s="7"/>
      <c r="K549" s="7"/>
      <c r="L549" s="7"/>
      <c r="M549" s="7"/>
      <c r="N549" s="7"/>
      <c r="O549" s="7"/>
      <c r="R549"/>
    </row>
    <row r="550" spans="2:18">
      <c r="B550" s="7"/>
      <c r="C550" s="7"/>
      <c r="D550" s="7"/>
      <c r="E550" s="7"/>
      <c r="F550" s="7"/>
      <c r="G550" s="7"/>
      <c r="H550" s="7"/>
      <c r="I550" s="7"/>
      <c r="J550" s="7"/>
      <c r="K550" s="7"/>
      <c r="L550" s="7"/>
      <c r="M550" s="7"/>
      <c r="N550" s="7"/>
      <c r="O550" s="7"/>
      <c r="R550"/>
    </row>
    <row r="551" spans="2:18">
      <c r="B551" s="7"/>
      <c r="C551" s="7"/>
      <c r="D551" s="7"/>
      <c r="E551" s="7"/>
      <c r="F551" s="7"/>
      <c r="G551" s="7"/>
      <c r="H551" s="7"/>
      <c r="I551" s="7"/>
      <c r="J551" s="7"/>
      <c r="K551" s="7"/>
      <c r="L551" s="7"/>
      <c r="M551" s="7"/>
      <c r="N551" s="7"/>
      <c r="O551" s="7"/>
      <c r="R551"/>
    </row>
    <row r="552" spans="2:18">
      <c r="B552" s="7"/>
      <c r="C552" s="7"/>
      <c r="D552" s="7"/>
      <c r="E552" s="7"/>
      <c r="F552" s="7"/>
      <c r="G552" s="7"/>
      <c r="H552" s="7"/>
      <c r="I552" s="7"/>
      <c r="J552" s="7"/>
      <c r="K552" s="7"/>
      <c r="L552" s="7"/>
      <c r="M552" s="7"/>
      <c r="N552" s="7"/>
      <c r="O552" s="7"/>
      <c r="R552"/>
    </row>
    <row r="553" spans="2:18">
      <c r="B553" s="7"/>
      <c r="C553" s="7"/>
      <c r="D553" s="7"/>
      <c r="E553" s="7"/>
      <c r="F553" s="7"/>
      <c r="G553" s="7"/>
      <c r="H553" s="7"/>
      <c r="I553" s="7"/>
      <c r="J553" s="7"/>
      <c r="K553" s="7"/>
      <c r="L553" s="7"/>
      <c r="M553" s="7"/>
      <c r="N553" s="7"/>
      <c r="O553" s="7"/>
      <c r="R553"/>
    </row>
  </sheetData>
  <mergeCells count="40">
    <mergeCell ref="B43:E43"/>
    <mergeCell ref="G43:K43"/>
    <mergeCell ref="M43:O43"/>
    <mergeCell ref="G44:H44"/>
    <mergeCell ref="B2:O2"/>
    <mergeCell ref="B5:O5"/>
    <mergeCell ref="G39:K39"/>
    <mergeCell ref="M39:O39"/>
    <mergeCell ref="B42:E42"/>
    <mergeCell ref="G42:K42"/>
    <mergeCell ref="M42:O42"/>
    <mergeCell ref="G37:K37"/>
    <mergeCell ref="M37:O37"/>
    <mergeCell ref="G38:K38"/>
    <mergeCell ref="M38:O38"/>
    <mergeCell ref="B32:O32"/>
    <mergeCell ref="I10:O10"/>
    <mergeCell ref="B11:B12"/>
    <mergeCell ref="C11:E11"/>
    <mergeCell ref="C12:E12"/>
    <mergeCell ref="B14:O14"/>
    <mergeCell ref="I11:O11"/>
    <mergeCell ref="B15:O15"/>
    <mergeCell ref="B16:O16"/>
    <mergeCell ref="B17:O17"/>
    <mergeCell ref="B18:O18"/>
    <mergeCell ref="B22:O22"/>
    <mergeCell ref="B20:O20"/>
    <mergeCell ref="B38:E38"/>
    <mergeCell ref="B21:O21"/>
    <mergeCell ref="B23:O23"/>
    <mergeCell ref="B24:O24"/>
    <mergeCell ref="B28:O28"/>
    <mergeCell ref="B29:O29"/>
    <mergeCell ref="B30:O30"/>
    <mergeCell ref="B37:E37"/>
    <mergeCell ref="B33:O33"/>
    <mergeCell ref="B34:O34"/>
    <mergeCell ref="B35:O35"/>
    <mergeCell ref="B27:O27"/>
  </mergeCells>
  <printOptions horizontalCentered="1"/>
  <pageMargins left="0.23622047244094491" right="0.23622047244094491" top="0.39370078740157483" bottom="0.35433070866141736" header="0.31496062992125984" footer="0.31496062992125984"/>
  <pageSetup scale="75" orientation="landscape" r:id="rId1"/>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topLeftCell="A22" zoomScaleNormal="100" workbookViewId="0">
      <selection activeCell="I16" sqref="I16:Z16"/>
    </sheetView>
  </sheetViews>
  <sheetFormatPr baseColWidth="10" defaultRowHeight="15"/>
  <cols>
    <col min="1" max="1" width="6.85546875" style="17" customWidth="1"/>
    <col min="2" max="2" width="36.7109375" style="17" customWidth="1"/>
    <col min="3" max="4" width="17.42578125" style="17" customWidth="1"/>
    <col min="5" max="5" width="18.28515625" style="17" customWidth="1"/>
    <col min="6" max="6" width="20" style="17" customWidth="1"/>
    <col min="7" max="7" width="16.28515625" style="17" customWidth="1"/>
    <col min="8" max="8" width="1.42578125" style="17" customWidth="1"/>
    <col min="9" max="9" width="10.28515625" style="17" hidden="1" customWidth="1"/>
    <col min="10" max="10" width="12.42578125" style="17" hidden="1" customWidth="1"/>
    <col min="11" max="16384" width="11.42578125" style="17"/>
  </cols>
  <sheetData>
    <row r="2" spans="1:21">
      <c r="B2" s="477" t="s">
        <v>143</v>
      </c>
      <c r="C2" s="477"/>
      <c r="D2" s="477"/>
      <c r="E2" s="477"/>
      <c r="F2" s="477"/>
      <c r="G2" s="477"/>
    </row>
    <row r="3" spans="1:21" ht="15" customHeight="1">
      <c r="B3" s="491" t="s">
        <v>100</v>
      </c>
      <c r="C3" s="491"/>
      <c r="D3" s="491"/>
      <c r="E3" s="491"/>
      <c r="F3" s="491"/>
      <c r="G3" s="22"/>
    </row>
    <row r="4" spans="1:21" ht="30" customHeight="1">
      <c r="I4" s="35" t="s">
        <v>61</v>
      </c>
      <c r="J4" s="35" t="s">
        <v>62</v>
      </c>
    </row>
    <row r="5" spans="1:21">
      <c r="B5" s="21" t="s">
        <v>31</v>
      </c>
      <c r="C5" s="479" t="s">
        <v>95</v>
      </c>
      <c r="D5" s="479"/>
      <c r="E5" s="479"/>
      <c r="F5" s="479"/>
      <c r="G5" s="22"/>
      <c r="I5" s="36">
        <f>+'1a '!Q10</f>
        <v>0</v>
      </c>
      <c r="J5" s="36">
        <v>510000</v>
      </c>
    </row>
    <row r="6" spans="1:21" ht="68.25" customHeight="1">
      <c r="B6" s="76" t="s">
        <v>33</v>
      </c>
      <c r="C6" s="480" t="s">
        <v>156</v>
      </c>
      <c r="D6" s="481"/>
      <c r="E6" s="481"/>
      <c r="F6" s="482"/>
      <c r="G6" s="22"/>
      <c r="H6" s="49"/>
      <c r="I6" s="70"/>
      <c r="J6" s="71"/>
      <c r="K6" s="56"/>
      <c r="L6" s="56"/>
      <c r="M6" s="56"/>
      <c r="N6" s="56"/>
      <c r="O6" s="56"/>
      <c r="P6" s="56"/>
      <c r="Q6" s="56"/>
      <c r="R6" s="56"/>
      <c r="S6" s="56"/>
      <c r="T6" s="56"/>
      <c r="U6" s="56"/>
    </row>
    <row r="7" spans="1:21">
      <c r="B7" s="21" t="s">
        <v>5</v>
      </c>
      <c r="C7" s="483" t="s">
        <v>70</v>
      </c>
      <c r="D7" s="484"/>
      <c r="E7" s="484"/>
      <c r="F7" s="485"/>
      <c r="G7" s="22"/>
      <c r="H7" s="49"/>
      <c r="I7" s="72"/>
      <c r="J7" s="56"/>
      <c r="K7" s="56"/>
      <c r="L7" s="56"/>
      <c r="M7" s="56"/>
      <c r="N7" s="56"/>
      <c r="O7" s="56"/>
      <c r="P7" s="56"/>
      <c r="Q7" s="56"/>
      <c r="R7" s="56"/>
      <c r="S7" s="56"/>
      <c r="T7" s="56"/>
      <c r="U7" s="56"/>
    </row>
    <row r="8" spans="1:21" s="49" customFormat="1">
      <c r="B8" s="21" t="s">
        <v>139</v>
      </c>
      <c r="C8" s="188" t="s">
        <v>140</v>
      </c>
      <c r="D8" s="189"/>
      <c r="E8" s="189"/>
      <c r="F8" s="190"/>
      <c r="G8" s="22"/>
      <c r="I8" s="72"/>
      <c r="J8" s="56"/>
      <c r="K8" s="56"/>
      <c r="L8" s="56"/>
      <c r="M8" s="56"/>
      <c r="N8" s="56"/>
      <c r="O8" s="56"/>
      <c r="P8" s="56"/>
      <c r="Q8" s="56"/>
      <c r="R8" s="56"/>
      <c r="S8" s="56"/>
      <c r="T8" s="56"/>
      <c r="U8" s="56"/>
    </row>
    <row r="9" spans="1:21">
      <c r="B9" s="21" t="s">
        <v>34</v>
      </c>
      <c r="C9" s="483" t="s">
        <v>129</v>
      </c>
      <c r="D9" s="484"/>
      <c r="E9" s="484"/>
      <c r="F9" s="485"/>
      <c r="G9" s="22"/>
      <c r="H9" s="49"/>
      <c r="I9" s="72"/>
      <c r="J9" s="56"/>
      <c r="K9" s="56"/>
      <c r="L9" s="56"/>
      <c r="M9" s="56"/>
      <c r="N9" s="56"/>
      <c r="O9" s="56"/>
      <c r="P9" s="56"/>
      <c r="Q9" s="56"/>
      <c r="R9" s="56"/>
      <c r="S9" s="56"/>
      <c r="T9" s="56"/>
      <c r="U9" s="56"/>
    </row>
    <row r="10" spans="1:21" ht="26.25" customHeight="1">
      <c r="B10" s="76" t="s">
        <v>35</v>
      </c>
      <c r="C10" s="486" t="s">
        <v>77</v>
      </c>
      <c r="D10" s="486"/>
      <c r="E10" s="486"/>
      <c r="F10" s="486"/>
      <c r="G10" s="22"/>
      <c r="H10" s="49"/>
      <c r="I10" s="72"/>
      <c r="J10" s="56"/>
      <c r="K10" s="56"/>
      <c r="L10" s="488"/>
      <c r="M10" s="489"/>
      <c r="N10" s="489"/>
      <c r="O10" s="490"/>
      <c r="P10" s="56"/>
      <c r="Q10" s="56"/>
      <c r="R10" s="56"/>
      <c r="S10" s="56"/>
      <c r="T10" s="56"/>
      <c r="U10" s="56"/>
    </row>
    <row r="11" spans="1:21">
      <c r="I11" s="72"/>
      <c r="J11" s="56"/>
      <c r="K11" s="56"/>
      <c r="L11" s="56"/>
      <c r="M11" s="56"/>
      <c r="N11" s="56"/>
      <c r="O11" s="56"/>
      <c r="P11" s="56"/>
      <c r="Q11" s="56"/>
      <c r="R11" s="56"/>
      <c r="S11" s="56"/>
      <c r="T11" s="56"/>
      <c r="U11" s="56"/>
    </row>
    <row r="12" spans="1:21" ht="15" customHeight="1">
      <c r="B12" s="492" t="s">
        <v>36</v>
      </c>
      <c r="C12" s="493" t="s">
        <v>37</v>
      </c>
      <c r="D12" s="494"/>
      <c r="E12" s="495"/>
      <c r="F12" s="496" t="s">
        <v>38</v>
      </c>
      <c r="G12" s="496" t="s">
        <v>39</v>
      </c>
      <c r="H12" s="49"/>
      <c r="I12" s="72"/>
      <c r="J12" s="56"/>
      <c r="K12" s="56"/>
      <c r="L12" s="56"/>
      <c r="M12" s="56"/>
      <c r="N12" s="56"/>
      <c r="O12" s="56"/>
      <c r="P12" s="56"/>
      <c r="Q12" s="56"/>
      <c r="R12" s="56"/>
      <c r="S12" s="56"/>
      <c r="T12" s="56"/>
      <c r="U12" s="56"/>
    </row>
    <row r="13" spans="1:21">
      <c r="B13" s="492"/>
      <c r="C13" s="57" t="s">
        <v>15</v>
      </c>
      <c r="D13" s="57" t="s">
        <v>40</v>
      </c>
      <c r="E13" s="57" t="s">
        <v>41</v>
      </c>
      <c r="F13" s="497"/>
      <c r="G13" s="497"/>
      <c r="H13" s="49"/>
      <c r="I13" s="73"/>
      <c r="J13" s="74"/>
      <c r="K13" s="56"/>
      <c r="L13" s="56"/>
      <c r="M13" s="56"/>
      <c r="N13" s="56"/>
      <c r="O13" s="56"/>
      <c r="P13" s="56"/>
      <c r="Q13" s="56"/>
      <c r="R13" s="56"/>
      <c r="S13" s="56"/>
      <c r="T13" s="56"/>
      <c r="U13" s="56"/>
    </row>
    <row r="14" spans="1:21" ht="6.75" customHeight="1">
      <c r="B14" s="26"/>
      <c r="F14" s="23"/>
      <c r="G14" s="23"/>
    </row>
    <row r="15" spans="1:21">
      <c r="A15" s="478" t="s">
        <v>42</v>
      </c>
      <c r="B15" s="478"/>
      <c r="C15" s="478"/>
      <c r="D15" s="478"/>
      <c r="E15" s="478"/>
      <c r="F15" s="478"/>
      <c r="G15" s="478"/>
    </row>
    <row r="16" spans="1:21" ht="44.25" customHeight="1">
      <c r="A16" s="24"/>
      <c r="B16" s="37" t="s">
        <v>131</v>
      </c>
      <c r="C16" s="39"/>
      <c r="D16" s="58"/>
      <c r="E16" s="39"/>
      <c r="F16" s="40"/>
      <c r="G16" s="41"/>
      <c r="L16" s="487"/>
      <c r="M16" s="487"/>
      <c r="N16" s="487"/>
      <c r="O16" s="487"/>
    </row>
    <row r="17" spans="1:7">
      <c r="C17" s="42"/>
      <c r="D17" s="42"/>
      <c r="E17" s="42"/>
      <c r="F17" s="42"/>
      <c r="G17" s="46"/>
    </row>
    <row r="18" spans="1:7">
      <c r="A18" s="38" t="s">
        <v>43</v>
      </c>
      <c r="B18" s="38"/>
      <c r="C18" s="43"/>
      <c r="D18" s="43"/>
      <c r="E18" s="43"/>
      <c r="F18" s="43"/>
      <c r="G18" s="47"/>
    </row>
    <row r="19" spans="1:7" ht="33.75">
      <c r="A19" s="24"/>
      <c r="B19" s="37" t="s">
        <v>133</v>
      </c>
      <c r="C19" s="39"/>
      <c r="D19" s="40"/>
      <c r="E19" s="39"/>
      <c r="F19" s="39"/>
      <c r="G19" s="39"/>
    </row>
    <row r="20" spans="1:7">
      <c r="C20" s="42"/>
      <c r="D20" s="42"/>
      <c r="E20" s="42"/>
      <c r="F20" s="42"/>
      <c r="G20" s="46"/>
    </row>
    <row r="21" spans="1:7">
      <c r="A21" s="38" t="s">
        <v>44</v>
      </c>
      <c r="B21" s="38"/>
      <c r="C21" s="43"/>
      <c r="D21" s="43"/>
      <c r="E21" s="43"/>
      <c r="F21" s="43"/>
      <c r="G21" s="47"/>
    </row>
    <row r="22" spans="1:7" s="49" customFormat="1">
      <c r="A22" s="59"/>
      <c r="B22" s="37"/>
      <c r="C22" s="39"/>
      <c r="D22" s="60"/>
      <c r="E22" s="61"/>
      <c r="F22" s="62"/>
      <c r="G22" s="63"/>
    </row>
    <row r="23" spans="1:7" ht="38.25" customHeight="1">
      <c r="A23" s="24"/>
      <c r="B23" s="37" t="s">
        <v>132</v>
      </c>
      <c r="C23" s="39"/>
      <c r="D23" s="40"/>
      <c r="E23" s="61"/>
      <c r="F23" s="40"/>
      <c r="G23" s="39"/>
    </row>
    <row r="25" spans="1:7">
      <c r="A25" s="478" t="s">
        <v>45</v>
      </c>
      <c r="B25" s="478"/>
      <c r="C25" s="478"/>
      <c r="D25" s="478"/>
      <c r="E25" s="478"/>
      <c r="F25" s="478"/>
      <c r="G25" s="478"/>
    </row>
    <row r="26" spans="1:7" ht="36.75" customHeight="1">
      <c r="A26" s="50">
        <v>1</v>
      </c>
      <c r="B26" s="80" t="s">
        <v>71</v>
      </c>
      <c r="C26" s="84" t="s">
        <v>81</v>
      </c>
      <c r="D26" s="84" t="s">
        <v>82</v>
      </c>
      <c r="E26" s="86" t="s">
        <v>130</v>
      </c>
      <c r="F26" s="67" t="s">
        <v>83</v>
      </c>
      <c r="G26" s="68"/>
    </row>
    <row r="27" spans="1:7" s="49" customFormat="1" ht="40.5" customHeight="1">
      <c r="A27" s="44">
        <v>2</v>
      </c>
      <c r="B27" s="82" t="s">
        <v>72</v>
      </c>
      <c r="C27" s="89" t="s">
        <v>84</v>
      </c>
      <c r="D27" s="85" t="s">
        <v>85</v>
      </c>
      <c r="E27" s="87" t="s">
        <v>130</v>
      </c>
      <c r="F27" s="66" t="s">
        <v>86</v>
      </c>
      <c r="G27" s="69"/>
    </row>
    <row r="28" spans="1:7" s="49" customFormat="1" ht="41.25" customHeight="1">
      <c r="A28" s="44">
        <v>3</v>
      </c>
      <c r="B28" s="82" t="s">
        <v>73</v>
      </c>
      <c r="C28" s="85" t="s">
        <v>88</v>
      </c>
      <c r="D28" s="85" t="s">
        <v>89</v>
      </c>
      <c r="E28" s="87" t="s">
        <v>130</v>
      </c>
      <c r="F28" s="66" t="s">
        <v>87</v>
      </c>
      <c r="G28" s="69"/>
    </row>
    <row r="29" spans="1:7" s="49" customFormat="1" ht="30" customHeight="1">
      <c r="A29" s="44">
        <v>4</v>
      </c>
      <c r="B29" s="82" t="s">
        <v>74</v>
      </c>
      <c r="C29" s="88" t="s">
        <v>90</v>
      </c>
      <c r="D29" s="85" t="s">
        <v>91</v>
      </c>
      <c r="E29" s="87" t="s">
        <v>130</v>
      </c>
      <c r="F29" s="66" t="s">
        <v>92</v>
      </c>
      <c r="G29" s="69"/>
    </row>
    <row r="30" spans="1:7" s="49" customFormat="1" ht="39" customHeight="1">
      <c r="A30" s="44">
        <v>5</v>
      </c>
      <c r="B30" s="81" t="s">
        <v>75</v>
      </c>
      <c r="C30" s="85" t="s">
        <v>93</v>
      </c>
      <c r="D30" s="85" t="s">
        <v>94</v>
      </c>
      <c r="E30" s="87" t="s">
        <v>76</v>
      </c>
      <c r="F30" s="66" t="s">
        <v>87</v>
      </c>
      <c r="G30" s="69"/>
    </row>
    <row r="31" spans="1:7" s="49" customFormat="1" ht="53.25" customHeight="1">
      <c r="A31" s="44"/>
      <c r="B31" s="83"/>
      <c r="C31" s="85"/>
      <c r="D31" s="85"/>
      <c r="E31" s="87"/>
      <c r="F31" s="66"/>
      <c r="G31" s="69"/>
    </row>
    <row r="32" spans="1:7">
      <c r="A32" s="45"/>
      <c r="B32" s="64"/>
      <c r="C32" s="65"/>
      <c r="D32" s="25"/>
      <c r="E32" s="25"/>
      <c r="F32" s="16"/>
      <c r="G32" s="25"/>
    </row>
    <row r="34" spans="1:7" ht="21.75" customHeight="1">
      <c r="A34" s="469" t="s">
        <v>63</v>
      </c>
      <c r="B34" s="470"/>
      <c r="C34" s="185"/>
      <c r="D34" s="470" t="s">
        <v>59</v>
      </c>
      <c r="E34" s="470"/>
      <c r="F34" s="470" t="s">
        <v>64</v>
      </c>
      <c r="G34" s="473"/>
    </row>
    <row r="35" spans="1:7">
      <c r="A35" s="27"/>
      <c r="B35" s="28"/>
      <c r="C35" s="28"/>
      <c r="D35" s="28"/>
      <c r="E35" s="28"/>
      <c r="F35" s="28"/>
      <c r="G35" s="29"/>
    </row>
    <row r="36" spans="1:7">
      <c r="A36" s="27"/>
      <c r="B36" s="28"/>
      <c r="C36" s="28"/>
      <c r="D36" s="28"/>
      <c r="E36" s="28"/>
      <c r="F36" s="28"/>
      <c r="G36" s="29"/>
    </row>
    <row r="37" spans="1:7">
      <c r="A37" s="18"/>
      <c r="B37" s="19"/>
      <c r="C37" s="19"/>
      <c r="D37" s="19"/>
      <c r="E37" s="19"/>
      <c r="F37" s="19"/>
      <c r="G37" s="20"/>
    </row>
    <row r="38" spans="1:7" ht="15" customHeight="1">
      <c r="A38" s="471" t="s">
        <v>123</v>
      </c>
      <c r="B38" s="472"/>
      <c r="C38" s="186"/>
      <c r="D38" s="474" t="s">
        <v>124</v>
      </c>
      <c r="E38" s="474"/>
      <c r="F38" s="474" t="s">
        <v>99</v>
      </c>
      <c r="G38" s="475"/>
    </row>
    <row r="39" spans="1:7" ht="15" customHeight="1">
      <c r="A39" s="469" t="s">
        <v>127</v>
      </c>
      <c r="B39" s="470"/>
      <c r="C39" s="185"/>
      <c r="D39" s="470" t="s">
        <v>126</v>
      </c>
      <c r="E39" s="470"/>
      <c r="F39" s="470" t="s">
        <v>66</v>
      </c>
      <c r="G39" s="473"/>
    </row>
    <row r="40" spans="1:7" ht="15" customHeight="1">
      <c r="A40" s="471" t="s">
        <v>32</v>
      </c>
      <c r="B40" s="472"/>
      <c r="C40" s="186"/>
      <c r="D40" s="472" t="s">
        <v>32</v>
      </c>
      <c r="E40" s="472"/>
      <c r="F40" s="472" t="s">
        <v>32</v>
      </c>
      <c r="G40" s="476"/>
    </row>
  </sheetData>
  <mergeCells count="27">
    <mergeCell ref="L16:O16"/>
    <mergeCell ref="L10:O10"/>
    <mergeCell ref="B3:F3"/>
    <mergeCell ref="B12:B13"/>
    <mergeCell ref="C12:E12"/>
    <mergeCell ref="F12:F13"/>
    <mergeCell ref="G12:G13"/>
    <mergeCell ref="B2:G2"/>
    <mergeCell ref="A25:G25"/>
    <mergeCell ref="A15:G15"/>
    <mergeCell ref="C5:F5"/>
    <mergeCell ref="C6:F6"/>
    <mergeCell ref="C7:F7"/>
    <mergeCell ref="C9:F9"/>
    <mergeCell ref="C10:F10"/>
    <mergeCell ref="A34:B34"/>
    <mergeCell ref="A38:B38"/>
    <mergeCell ref="A40:B40"/>
    <mergeCell ref="F34:G34"/>
    <mergeCell ref="F38:G38"/>
    <mergeCell ref="F39:G39"/>
    <mergeCell ref="F40:G40"/>
    <mergeCell ref="D34:E34"/>
    <mergeCell ref="D38:E38"/>
    <mergeCell ref="D39:E39"/>
    <mergeCell ref="D40:E40"/>
    <mergeCell ref="A39:B39"/>
  </mergeCells>
  <pageMargins left="0.31" right="0.27" top="0.45" bottom="0.27" header="0.31496062992125984" footer="0.31496062992125984"/>
  <pageSetup scale="75"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55"/>
  <sheetViews>
    <sheetView zoomScale="80" zoomScaleNormal="80" zoomScaleSheetLayoutView="40" workbookViewId="0">
      <selection activeCell="I16" sqref="I16:Z16"/>
    </sheetView>
  </sheetViews>
  <sheetFormatPr baseColWidth="10" defaultRowHeight="12.75"/>
  <cols>
    <col min="1" max="1" width="1" style="91" customWidth="1"/>
    <col min="2" max="2" width="7.85546875" style="91" customWidth="1"/>
    <col min="3" max="3" width="10.5703125" style="91" customWidth="1"/>
    <col min="4" max="4" width="23.85546875" style="91" customWidth="1"/>
    <col min="5" max="5" width="7.28515625" style="91" customWidth="1"/>
    <col min="6" max="6" width="3.5703125" style="91" customWidth="1"/>
    <col min="7" max="7" width="8.85546875" style="96" customWidth="1"/>
    <col min="8" max="8" width="10.5703125" style="91" customWidth="1"/>
    <col min="9" max="9" width="6.5703125" style="91" customWidth="1"/>
    <col min="10" max="10" width="5.5703125" style="91" customWidth="1"/>
    <col min="11" max="11" width="7.42578125" style="91" customWidth="1"/>
    <col min="12" max="12" width="5.5703125" style="91" customWidth="1"/>
    <col min="13" max="13" width="6.28515625" style="91" customWidth="1"/>
    <col min="14" max="32" width="5.5703125" style="91" customWidth="1"/>
    <col min="33" max="33" width="1" style="91" customWidth="1"/>
    <col min="34" max="16384" width="11.42578125" style="91"/>
  </cols>
  <sheetData>
    <row r="1" spans="2:32" s="90" customFormat="1" ht="15">
      <c r="B1" s="191"/>
    </row>
    <row r="2" spans="2:32" s="90" customFormat="1" ht="15.75" customHeight="1">
      <c r="B2" s="405" t="s">
        <v>146</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row>
    <row r="3" spans="2:32" s="90" customFormat="1" ht="15.75">
      <c r="B3" s="192"/>
      <c r="C3" s="193"/>
      <c r="D3" s="194"/>
      <c r="F3" s="195"/>
      <c r="G3" s="195"/>
      <c r="H3" s="195"/>
      <c r="I3" s="195"/>
      <c r="J3" s="195"/>
      <c r="K3" s="195"/>
      <c r="L3" s="195"/>
      <c r="M3" s="195"/>
      <c r="N3" s="195"/>
      <c r="O3" s="195"/>
    </row>
    <row r="4" spans="2:32" s="90" customFormat="1" ht="18">
      <c r="B4" s="192"/>
      <c r="C4" s="193"/>
      <c r="D4" s="196"/>
      <c r="E4" s="197"/>
      <c r="F4" s="197"/>
      <c r="G4" s="195"/>
      <c r="H4" s="195"/>
      <c r="I4" s="195"/>
      <c r="J4" s="195"/>
      <c r="K4" s="195"/>
      <c r="L4" s="195"/>
      <c r="M4" s="195"/>
      <c r="N4" s="195"/>
      <c r="O4" s="195"/>
    </row>
    <row r="5" spans="2:32" s="90" customFormat="1" ht="15">
      <c r="B5" s="405" t="s">
        <v>212</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row>
    <row r="6" spans="2:32" ht="11.25" customHeight="1"/>
    <row r="7" spans="2:32" ht="18">
      <c r="B7" s="95"/>
      <c r="C7" s="95"/>
      <c r="D7" s="95"/>
      <c r="E7" s="95"/>
      <c r="F7" s="95"/>
      <c r="G7" s="95"/>
      <c r="H7" s="95"/>
      <c r="I7" s="95"/>
      <c r="J7" s="95"/>
      <c r="K7" s="95"/>
      <c r="L7" s="95"/>
      <c r="M7" s="95"/>
      <c r="N7" s="97"/>
      <c r="O7" s="98"/>
      <c r="P7" s="98"/>
      <c r="Q7" s="98"/>
      <c r="R7" s="98"/>
      <c r="S7" s="98"/>
      <c r="T7" s="98"/>
      <c r="U7" s="98"/>
      <c r="V7" s="98"/>
      <c r="W7" s="98"/>
      <c r="X7" s="98"/>
      <c r="Y7" s="98"/>
      <c r="Z7" s="98"/>
      <c r="AA7" s="98"/>
      <c r="AB7" s="99"/>
      <c r="AC7" s="100" t="s">
        <v>104</v>
      </c>
      <c r="AD7" s="101"/>
      <c r="AE7" s="569">
        <v>2021</v>
      </c>
      <c r="AF7" s="570"/>
    </row>
    <row r="8" spans="2:32" ht="4.5" customHeight="1">
      <c r="B8" s="102"/>
      <c r="C8" s="102"/>
      <c r="D8" s="102"/>
      <c r="E8" s="102"/>
      <c r="F8" s="102"/>
      <c r="G8" s="103"/>
      <c r="H8" s="102"/>
      <c r="I8" s="102"/>
      <c r="J8" s="102"/>
      <c r="K8" s="102"/>
      <c r="L8" s="102"/>
      <c r="M8" s="102"/>
      <c r="N8" s="102"/>
      <c r="O8" s="102"/>
      <c r="P8" s="102"/>
      <c r="Q8" s="102"/>
      <c r="R8" s="102"/>
      <c r="S8" s="102"/>
      <c r="T8" s="102"/>
      <c r="U8" s="102"/>
      <c r="V8" s="102"/>
      <c r="W8" s="102"/>
      <c r="X8" s="102"/>
      <c r="Y8" s="102"/>
      <c r="Z8" s="102"/>
      <c r="AA8" s="102"/>
      <c r="AB8" s="102"/>
      <c r="AC8" s="102"/>
      <c r="AD8" s="102"/>
      <c r="AE8" s="102"/>
    </row>
    <row r="9" spans="2:32">
      <c r="B9" s="571"/>
      <c r="C9" s="572"/>
      <c r="D9" s="572"/>
      <c r="E9" s="573"/>
      <c r="F9" s="104"/>
      <c r="G9" s="103"/>
      <c r="H9" s="548"/>
      <c r="I9" s="548"/>
      <c r="J9" s="548"/>
      <c r="K9" s="105" t="s">
        <v>26</v>
      </c>
      <c r="L9" s="548" t="s">
        <v>2</v>
      </c>
      <c r="M9" s="548"/>
      <c r="N9" s="548"/>
      <c r="O9" s="548"/>
      <c r="P9" s="548"/>
      <c r="Q9" s="548"/>
      <c r="R9" s="548"/>
      <c r="S9" s="548"/>
      <c r="T9" s="548"/>
      <c r="U9" s="548"/>
      <c r="V9" s="548"/>
      <c r="W9" s="548"/>
      <c r="X9" s="548"/>
      <c r="Y9" s="548"/>
      <c r="Z9" s="548"/>
      <c r="AA9" s="548"/>
      <c r="AB9" s="548"/>
      <c r="AC9" s="548"/>
      <c r="AD9" s="548"/>
      <c r="AE9" s="548"/>
      <c r="AF9" s="548"/>
    </row>
    <row r="10" spans="2:32" ht="27" customHeight="1">
      <c r="B10" s="561" t="s">
        <v>134</v>
      </c>
      <c r="C10" s="563" t="s">
        <v>46</v>
      </c>
      <c r="D10" s="564"/>
      <c r="E10" s="565"/>
      <c r="F10" s="104"/>
      <c r="G10" s="103"/>
      <c r="H10" s="577" t="s">
        <v>31</v>
      </c>
      <c r="I10" s="577"/>
      <c r="J10" s="577"/>
      <c r="K10" s="263" t="s">
        <v>96</v>
      </c>
      <c r="L10" s="297" t="s">
        <v>95</v>
      </c>
      <c r="M10" s="297"/>
      <c r="N10" s="297"/>
      <c r="O10" s="297"/>
      <c r="P10" s="297"/>
      <c r="Q10" s="297"/>
      <c r="R10" s="297"/>
      <c r="S10" s="297"/>
      <c r="T10" s="297"/>
      <c r="U10" s="297"/>
      <c r="V10" s="297"/>
      <c r="W10" s="297"/>
      <c r="X10" s="297"/>
      <c r="Y10" s="297"/>
      <c r="Z10" s="297"/>
      <c r="AA10" s="297"/>
      <c r="AB10" s="297"/>
      <c r="AC10" s="297"/>
      <c r="AD10" s="297"/>
      <c r="AE10" s="297"/>
      <c r="AF10" s="297"/>
    </row>
    <row r="11" spans="2:32" ht="12.75" customHeight="1">
      <c r="B11" s="562"/>
      <c r="C11" s="566" t="s">
        <v>47</v>
      </c>
      <c r="D11" s="567"/>
      <c r="E11" s="568"/>
      <c r="F11" s="106"/>
      <c r="G11" s="103"/>
      <c r="H11" s="578" t="s">
        <v>27</v>
      </c>
      <c r="I11" s="578"/>
      <c r="J11" s="578"/>
      <c r="K11" s="263" t="s">
        <v>96</v>
      </c>
      <c r="L11" s="298" t="s">
        <v>70</v>
      </c>
      <c r="M11" s="298"/>
      <c r="N11" s="298"/>
      <c r="O11" s="298"/>
      <c r="P11" s="298"/>
      <c r="Q11" s="298"/>
      <c r="R11" s="298"/>
      <c r="S11" s="298"/>
      <c r="T11" s="298"/>
      <c r="U11" s="298"/>
      <c r="V11" s="298"/>
      <c r="W11" s="298"/>
      <c r="X11" s="298"/>
      <c r="Y11" s="298"/>
      <c r="Z11" s="298"/>
      <c r="AA11" s="298"/>
      <c r="AB11" s="298"/>
      <c r="AC11" s="298"/>
      <c r="AD11" s="298"/>
      <c r="AE11" s="298"/>
      <c r="AF11" s="298"/>
    </row>
    <row r="12" spans="2:32" ht="25.5" customHeight="1">
      <c r="B12" s="30"/>
      <c r="C12" s="31"/>
      <c r="D12" s="31"/>
      <c r="E12" s="31"/>
      <c r="F12" s="106"/>
      <c r="G12" s="103"/>
      <c r="H12" s="577" t="s">
        <v>5</v>
      </c>
      <c r="I12" s="577"/>
      <c r="J12" s="577"/>
      <c r="K12" s="263" t="s">
        <v>101</v>
      </c>
      <c r="L12" s="298" t="s">
        <v>70</v>
      </c>
      <c r="M12" s="298"/>
      <c r="N12" s="298"/>
      <c r="O12" s="298"/>
      <c r="P12" s="298"/>
      <c r="Q12" s="298"/>
      <c r="R12" s="298"/>
      <c r="S12" s="298"/>
      <c r="T12" s="298"/>
      <c r="U12" s="298"/>
      <c r="V12" s="298"/>
      <c r="W12" s="298"/>
      <c r="X12" s="298"/>
      <c r="Y12" s="298"/>
      <c r="Z12" s="298"/>
      <c r="AA12" s="298"/>
      <c r="AB12" s="298"/>
      <c r="AC12" s="298"/>
      <c r="AD12" s="298"/>
      <c r="AE12" s="298"/>
      <c r="AF12" s="298"/>
    </row>
    <row r="13" spans="2:32" ht="25.5" customHeight="1">
      <c r="B13" s="30"/>
      <c r="C13" s="31"/>
      <c r="D13" s="31"/>
      <c r="E13" s="31"/>
      <c r="F13" s="106"/>
      <c r="G13" s="103"/>
      <c r="H13" s="574" t="s">
        <v>28</v>
      </c>
      <c r="I13" s="575"/>
      <c r="J13" s="576"/>
      <c r="K13" s="263" t="s">
        <v>102</v>
      </c>
      <c r="L13" s="302" t="s">
        <v>213</v>
      </c>
      <c r="M13" s="303"/>
      <c r="N13" s="303"/>
      <c r="O13" s="303"/>
      <c r="P13" s="303"/>
      <c r="Q13" s="303"/>
      <c r="R13" s="303"/>
      <c r="S13" s="303"/>
      <c r="T13" s="303"/>
      <c r="U13" s="303"/>
      <c r="V13" s="303"/>
      <c r="W13" s="303"/>
      <c r="X13" s="303"/>
      <c r="Y13" s="303"/>
      <c r="Z13" s="303"/>
      <c r="AA13" s="303"/>
      <c r="AB13" s="303"/>
      <c r="AC13" s="303"/>
      <c r="AD13" s="303"/>
      <c r="AE13" s="303"/>
      <c r="AF13" s="304"/>
    </row>
    <row r="14" spans="2:32" ht="25.5" customHeight="1">
      <c r="B14" s="92"/>
      <c r="C14" s="92"/>
      <c r="D14" s="106"/>
      <c r="E14" s="106"/>
      <c r="F14" s="106"/>
      <c r="G14" s="103"/>
      <c r="H14" s="579" t="s">
        <v>139</v>
      </c>
      <c r="I14" s="580"/>
      <c r="J14" s="581"/>
      <c r="K14" s="290"/>
      <c r="L14" s="299" t="s">
        <v>214</v>
      </c>
      <c r="M14" s="300"/>
      <c r="N14" s="300"/>
      <c r="O14" s="300"/>
      <c r="P14" s="300"/>
      <c r="Q14" s="300"/>
      <c r="R14" s="300"/>
      <c r="S14" s="300"/>
      <c r="T14" s="300"/>
      <c r="U14" s="300"/>
      <c r="V14" s="300"/>
      <c r="W14" s="300"/>
      <c r="X14" s="300"/>
      <c r="Y14" s="300"/>
      <c r="Z14" s="300"/>
      <c r="AA14" s="300"/>
      <c r="AB14" s="300"/>
      <c r="AC14" s="300"/>
      <c r="AD14" s="300"/>
      <c r="AE14" s="300"/>
      <c r="AF14" s="301"/>
    </row>
    <row r="15" spans="2:32">
      <c r="B15" s="93"/>
      <c r="C15" s="93"/>
      <c r="D15" s="93"/>
      <c r="E15" s="93"/>
      <c r="F15" s="93"/>
      <c r="G15" s="103"/>
      <c r="H15" s="107"/>
      <c r="I15" s="108"/>
      <c r="J15" s="108"/>
      <c r="K15" s="108"/>
      <c r="L15" s="108"/>
      <c r="M15" s="108"/>
      <c r="N15" s="93"/>
      <c r="O15" s="93"/>
      <c r="P15" s="93"/>
      <c r="Q15" s="93"/>
      <c r="R15" s="93"/>
      <c r="S15" s="93"/>
      <c r="T15" s="93"/>
      <c r="U15" s="93"/>
      <c r="V15" s="93"/>
      <c r="W15" s="93"/>
      <c r="X15" s="93"/>
      <c r="Y15" s="93"/>
      <c r="Z15" s="93"/>
      <c r="AA15" s="93"/>
      <c r="AB15" s="93"/>
      <c r="AC15" s="93"/>
      <c r="AD15" s="93"/>
      <c r="AE15" s="93"/>
    </row>
    <row r="16" spans="2:32">
      <c r="B16" s="109"/>
      <c r="C16" s="109"/>
      <c r="D16" s="110"/>
      <c r="E16" s="110"/>
      <c r="F16" s="110"/>
      <c r="G16" s="111"/>
      <c r="H16" s="549" t="s">
        <v>48</v>
      </c>
      <c r="I16" s="551" t="s">
        <v>49</v>
      </c>
      <c r="J16" s="552"/>
      <c r="K16" s="552"/>
      <c r="L16" s="552"/>
      <c r="M16" s="552"/>
      <c r="N16" s="552"/>
      <c r="O16" s="552"/>
      <c r="P16" s="552"/>
      <c r="Q16" s="552"/>
      <c r="R16" s="552"/>
      <c r="S16" s="552"/>
      <c r="T16" s="552"/>
      <c r="U16" s="552"/>
      <c r="V16" s="552"/>
      <c r="W16" s="552"/>
      <c r="X16" s="552"/>
      <c r="Y16" s="552"/>
      <c r="Z16" s="552"/>
      <c r="AA16" s="110"/>
      <c r="AB16" s="110"/>
      <c r="AC16" s="110"/>
      <c r="AD16" s="110"/>
      <c r="AE16" s="110"/>
      <c r="AF16" s="112"/>
    </row>
    <row r="17" spans="2:35">
      <c r="B17" s="113" t="s">
        <v>60</v>
      </c>
      <c r="C17" s="553" t="s">
        <v>50</v>
      </c>
      <c r="D17" s="554"/>
      <c r="E17" s="554"/>
      <c r="F17" s="555"/>
      <c r="G17" s="114" t="s">
        <v>51</v>
      </c>
      <c r="H17" s="550"/>
      <c r="I17" s="556" t="s">
        <v>52</v>
      </c>
      <c r="J17" s="557"/>
      <c r="K17" s="557"/>
      <c r="L17" s="557"/>
      <c r="M17" s="557"/>
      <c r="N17" s="558"/>
      <c r="O17" s="556" t="s">
        <v>53</v>
      </c>
      <c r="P17" s="557"/>
      <c r="Q17" s="557"/>
      <c r="R17" s="557"/>
      <c r="S17" s="557"/>
      <c r="T17" s="558"/>
      <c r="U17" s="546" t="s">
        <v>54</v>
      </c>
      <c r="V17" s="559"/>
      <c r="W17" s="559"/>
      <c r="X17" s="559"/>
      <c r="Y17" s="559"/>
      <c r="Z17" s="547"/>
      <c r="AA17" s="544" t="s">
        <v>55</v>
      </c>
      <c r="AB17" s="560"/>
      <c r="AC17" s="560"/>
      <c r="AD17" s="560"/>
      <c r="AE17" s="560"/>
      <c r="AF17" s="545"/>
    </row>
    <row r="18" spans="2:35">
      <c r="B18" s="113"/>
      <c r="C18" s="113"/>
      <c r="D18" s="115"/>
      <c r="E18" s="115"/>
      <c r="F18" s="115"/>
      <c r="G18" s="116" t="s">
        <v>56</v>
      </c>
      <c r="H18" s="113" t="s">
        <v>57</v>
      </c>
      <c r="I18" s="546" t="s">
        <v>105</v>
      </c>
      <c r="J18" s="547"/>
      <c r="K18" s="546" t="s">
        <v>106</v>
      </c>
      <c r="L18" s="547"/>
      <c r="M18" s="546" t="s">
        <v>107</v>
      </c>
      <c r="N18" s="547"/>
      <c r="O18" s="546" t="s">
        <v>108</v>
      </c>
      <c r="P18" s="547"/>
      <c r="Q18" s="546" t="s">
        <v>109</v>
      </c>
      <c r="R18" s="547"/>
      <c r="S18" s="546" t="s">
        <v>110</v>
      </c>
      <c r="T18" s="547"/>
      <c r="U18" s="546" t="s">
        <v>111</v>
      </c>
      <c r="V18" s="547"/>
      <c r="W18" s="546" t="s">
        <v>112</v>
      </c>
      <c r="X18" s="547"/>
      <c r="Y18" s="546" t="s">
        <v>113</v>
      </c>
      <c r="Z18" s="547"/>
      <c r="AA18" s="544" t="s">
        <v>114</v>
      </c>
      <c r="AB18" s="545"/>
      <c r="AC18" s="544" t="s">
        <v>115</v>
      </c>
      <c r="AD18" s="545"/>
      <c r="AE18" s="544" t="s">
        <v>116</v>
      </c>
      <c r="AF18" s="545"/>
    </row>
    <row r="19" spans="2:35">
      <c r="B19" s="117"/>
      <c r="C19" s="118"/>
      <c r="D19" s="119"/>
      <c r="E19" s="119"/>
      <c r="F19" s="119"/>
      <c r="G19" s="120"/>
      <c r="H19" s="121"/>
      <c r="I19" s="122" t="s">
        <v>58</v>
      </c>
      <c r="J19" s="122" t="s">
        <v>29</v>
      </c>
      <c r="K19" s="122" t="s">
        <v>58</v>
      </c>
      <c r="L19" s="122" t="s">
        <v>29</v>
      </c>
      <c r="M19" s="122" t="s">
        <v>58</v>
      </c>
      <c r="N19" s="122" t="s">
        <v>29</v>
      </c>
      <c r="O19" s="122" t="s">
        <v>58</v>
      </c>
      <c r="P19" s="122" t="s">
        <v>29</v>
      </c>
      <c r="Q19" s="122" t="s">
        <v>58</v>
      </c>
      <c r="R19" s="122" t="s">
        <v>29</v>
      </c>
      <c r="S19" s="122" t="s">
        <v>58</v>
      </c>
      <c r="T19" s="122" t="s">
        <v>29</v>
      </c>
      <c r="U19" s="122" t="s">
        <v>58</v>
      </c>
      <c r="V19" s="122" t="s">
        <v>29</v>
      </c>
      <c r="W19" s="122" t="s">
        <v>58</v>
      </c>
      <c r="X19" s="122" t="s">
        <v>29</v>
      </c>
      <c r="Y19" s="122" t="s">
        <v>58</v>
      </c>
      <c r="Z19" s="122" t="s">
        <v>29</v>
      </c>
      <c r="AA19" s="122" t="s">
        <v>58</v>
      </c>
      <c r="AB19" s="122" t="s">
        <v>29</v>
      </c>
      <c r="AC19" s="122" t="s">
        <v>58</v>
      </c>
      <c r="AD19" s="122" t="s">
        <v>29</v>
      </c>
      <c r="AE19" s="122" t="s">
        <v>58</v>
      </c>
      <c r="AF19" s="122" t="s">
        <v>29</v>
      </c>
    </row>
    <row r="20" spans="2:35" ht="20.25" customHeight="1">
      <c r="B20" s="122" t="s">
        <v>215</v>
      </c>
      <c r="C20" s="293" t="s">
        <v>217</v>
      </c>
      <c r="D20" s="294"/>
      <c r="E20" s="294"/>
      <c r="F20" s="295"/>
      <c r="G20" s="292" t="s">
        <v>29</v>
      </c>
      <c r="H20" s="122">
        <f>I20+K20+M20+O20+Q20+S20+U20+W20+Y20+AA20+AC20+AE20</f>
        <v>0.99999999999999989</v>
      </c>
      <c r="I20" s="296">
        <v>8.3000000000000004E-2</v>
      </c>
      <c r="J20" s="296">
        <v>8.3000000000000004E-2</v>
      </c>
      <c r="K20" s="296">
        <v>8.3000000000000004E-2</v>
      </c>
      <c r="L20" s="296">
        <v>8.3000000000000004E-2</v>
      </c>
      <c r="M20" s="296">
        <v>8.3000000000000004E-2</v>
      </c>
      <c r="N20" s="296">
        <v>8.3000000000000004E-2</v>
      </c>
      <c r="O20" s="296">
        <v>8.3000000000000004E-2</v>
      </c>
      <c r="P20" s="296">
        <v>8.3000000000000004E-2</v>
      </c>
      <c r="Q20" s="296">
        <v>8.3000000000000004E-2</v>
      </c>
      <c r="R20" s="296">
        <v>8.3000000000000004E-2</v>
      </c>
      <c r="S20" s="296">
        <v>8.3000000000000004E-2</v>
      </c>
      <c r="T20" s="296">
        <v>8.3000000000000004E-2</v>
      </c>
      <c r="U20" s="296">
        <v>8.3000000000000004E-2</v>
      </c>
      <c r="V20" s="296">
        <v>8.3000000000000004E-2</v>
      </c>
      <c r="W20" s="296">
        <v>8.3000000000000004E-2</v>
      </c>
      <c r="X20" s="296">
        <v>8.3000000000000004E-2</v>
      </c>
      <c r="Y20" s="296">
        <v>8.3000000000000004E-2</v>
      </c>
      <c r="Z20" s="296">
        <v>8.3000000000000004E-2</v>
      </c>
      <c r="AA20" s="296">
        <v>8.3000000000000004E-2</v>
      </c>
      <c r="AB20" s="296">
        <v>8.3000000000000004E-2</v>
      </c>
      <c r="AC20" s="296">
        <v>8.5000000000000006E-2</v>
      </c>
      <c r="AD20" s="296">
        <v>8.5000000000000006E-2</v>
      </c>
      <c r="AE20" s="296">
        <v>8.5000000000000006E-2</v>
      </c>
      <c r="AF20" s="296">
        <v>8.5000000000000006E-2</v>
      </c>
      <c r="AI20" s="91">
        <f>1/12</f>
        <v>8.3333333333333329E-2</v>
      </c>
    </row>
    <row r="21" spans="2:35" ht="20.25" customHeight="1">
      <c r="B21" s="122" t="s">
        <v>216</v>
      </c>
      <c r="C21" s="293"/>
      <c r="D21" s="294"/>
      <c r="E21" s="294"/>
      <c r="F21" s="295"/>
      <c r="G21" s="292"/>
      <c r="H21" s="122"/>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row>
    <row r="22" spans="2:35" ht="20.25" customHeight="1">
      <c r="B22" s="122"/>
      <c r="C22" s="293"/>
      <c r="D22" s="294"/>
      <c r="E22" s="294"/>
      <c r="F22" s="295"/>
      <c r="G22" s="292"/>
      <c r="H22" s="122"/>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row>
    <row r="23" spans="2:35" ht="39" customHeight="1">
      <c r="B23" s="151">
        <v>1</v>
      </c>
      <c r="C23" s="533" t="s">
        <v>118</v>
      </c>
      <c r="D23" s="534"/>
      <c r="E23" s="534"/>
      <c r="F23" s="535"/>
      <c r="G23" s="51" t="s">
        <v>119</v>
      </c>
      <c r="H23" s="157">
        <f>+I23+K23+M23+O23+Q23+S23+U23+W23+Y23+AA23+AC23+AE23</f>
        <v>12</v>
      </c>
      <c r="I23" s="157">
        <v>1</v>
      </c>
      <c r="J23" s="158">
        <f>+I23/H23</f>
        <v>8.3333333333333329E-2</v>
      </c>
      <c r="K23" s="157">
        <v>1</v>
      </c>
      <c r="L23" s="158">
        <f>+K23/H23</f>
        <v>8.3333333333333329E-2</v>
      </c>
      <c r="M23" s="157">
        <v>1</v>
      </c>
      <c r="N23" s="158">
        <f t="shared" ref="N23:N26" si="0">+M23/H23</f>
        <v>8.3333333333333329E-2</v>
      </c>
      <c r="O23" s="157">
        <v>1</v>
      </c>
      <c r="P23" s="158">
        <f>+O23/H23</f>
        <v>8.3333333333333329E-2</v>
      </c>
      <c r="Q23" s="157">
        <v>1</v>
      </c>
      <c r="R23" s="158">
        <f>+Q23/H23</f>
        <v>8.3333333333333329E-2</v>
      </c>
      <c r="S23" s="157">
        <v>1</v>
      </c>
      <c r="T23" s="158">
        <f>+S23/H23</f>
        <v>8.3333333333333329E-2</v>
      </c>
      <c r="U23" s="157">
        <v>1</v>
      </c>
      <c r="V23" s="158">
        <f>+U23/H23</f>
        <v>8.3333333333333329E-2</v>
      </c>
      <c r="W23" s="157">
        <v>1</v>
      </c>
      <c r="X23" s="158">
        <f>+W23/H23</f>
        <v>8.3333333333333329E-2</v>
      </c>
      <c r="Y23" s="157">
        <v>1</v>
      </c>
      <c r="Z23" s="158">
        <f>+Y23/H23</f>
        <v>8.3333333333333329E-2</v>
      </c>
      <c r="AA23" s="157">
        <v>1</v>
      </c>
      <c r="AB23" s="158">
        <f>+AA23/H23</f>
        <v>8.3333333333333329E-2</v>
      </c>
      <c r="AC23" s="157">
        <v>1</v>
      </c>
      <c r="AD23" s="158">
        <f>+AC23/H23</f>
        <v>8.3333333333333329E-2</v>
      </c>
      <c r="AE23" s="157">
        <v>1</v>
      </c>
      <c r="AF23" s="158">
        <f>+AE23/H23</f>
        <v>8.3333333333333329E-2</v>
      </c>
      <c r="AH23" s="123"/>
      <c r="AI23" s="123"/>
    </row>
    <row r="24" spans="2:35" s="128" customFormat="1" ht="30" customHeight="1">
      <c r="B24" s="150">
        <v>2</v>
      </c>
      <c r="C24" s="536" t="s">
        <v>120</v>
      </c>
      <c r="D24" s="537"/>
      <c r="E24" s="537"/>
      <c r="F24" s="538"/>
      <c r="G24" s="124" t="s">
        <v>79</v>
      </c>
      <c r="H24" s="153">
        <f t="shared" ref="H24:H26" si="1">+I24+K24+M24+O24+Q24+S24+U24+W24+Y24+AA24+AC24+AE24</f>
        <v>61</v>
      </c>
      <c r="I24" s="154">
        <v>5</v>
      </c>
      <c r="J24" s="155">
        <f t="shared" ref="J24:J26" si="2">+I24/H24</f>
        <v>8.1967213114754092E-2</v>
      </c>
      <c r="K24" s="154">
        <v>4</v>
      </c>
      <c r="L24" s="155">
        <f>+K24/H24</f>
        <v>6.5573770491803282E-2</v>
      </c>
      <c r="M24" s="154">
        <v>5</v>
      </c>
      <c r="N24" s="155">
        <f t="shared" si="0"/>
        <v>8.1967213114754092E-2</v>
      </c>
      <c r="O24" s="154">
        <v>4</v>
      </c>
      <c r="P24" s="156">
        <f>+O24/H24</f>
        <v>6.5573770491803282E-2</v>
      </c>
      <c r="Q24" s="154">
        <v>3</v>
      </c>
      <c r="R24" s="156">
        <f>+Q24/H24</f>
        <v>4.9180327868852458E-2</v>
      </c>
      <c r="S24" s="154">
        <v>3</v>
      </c>
      <c r="T24" s="156">
        <f>+S24/H24</f>
        <v>4.9180327868852458E-2</v>
      </c>
      <c r="U24" s="154">
        <v>4</v>
      </c>
      <c r="V24" s="156">
        <f>+U24/H24</f>
        <v>6.5573770491803282E-2</v>
      </c>
      <c r="W24" s="154">
        <v>6</v>
      </c>
      <c r="X24" s="156">
        <f>+W24/H24</f>
        <v>9.8360655737704916E-2</v>
      </c>
      <c r="Y24" s="154">
        <v>8</v>
      </c>
      <c r="Z24" s="156">
        <f>+Y24/H24</f>
        <v>0.13114754098360656</v>
      </c>
      <c r="AA24" s="154">
        <v>7</v>
      </c>
      <c r="AB24" s="156">
        <f>+AA24/H24</f>
        <v>0.11475409836065574</v>
      </c>
      <c r="AC24" s="154">
        <v>8</v>
      </c>
      <c r="AD24" s="156">
        <f>+AC24/H24</f>
        <v>0.13114754098360656</v>
      </c>
      <c r="AE24" s="154">
        <v>4</v>
      </c>
      <c r="AF24" s="156">
        <f>+AE24/H24</f>
        <v>6.5573770491803282E-2</v>
      </c>
      <c r="AH24" s="123"/>
      <c r="AI24" s="123"/>
    </row>
    <row r="25" spans="2:35" ht="42.75" customHeight="1">
      <c r="B25" s="149">
        <v>3</v>
      </c>
      <c r="C25" s="536" t="s">
        <v>121</v>
      </c>
      <c r="D25" s="537"/>
      <c r="E25" s="537"/>
      <c r="F25" s="538"/>
      <c r="G25" s="152" t="s">
        <v>80</v>
      </c>
      <c r="H25" s="153">
        <f t="shared" si="1"/>
        <v>63</v>
      </c>
      <c r="I25" s="153">
        <v>8</v>
      </c>
      <c r="J25" s="155">
        <f t="shared" si="2"/>
        <v>0.12698412698412698</v>
      </c>
      <c r="K25" s="153">
        <v>11</v>
      </c>
      <c r="L25" s="155">
        <f t="shared" ref="L25:L26" si="3">+K25/H25</f>
        <v>0.17460317460317459</v>
      </c>
      <c r="M25" s="153">
        <v>4</v>
      </c>
      <c r="N25" s="155">
        <f t="shared" si="0"/>
        <v>6.3492063492063489E-2</v>
      </c>
      <c r="O25" s="153">
        <v>6</v>
      </c>
      <c r="P25" s="156">
        <f t="shared" ref="P25:P26" si="4">+O25/H25</f>
        <v>9.5238095238095233E-2</v>
      </c>
      <c r="Q25" s="153">
        <v>4</v>
      </c>
      <c r="R25" s="156">
        <f t="shared" ref="R25:R26" si="5">+Q25/H25</f>
        <v>6.3492063492063489E-2</v>
      </c>
      <c r="S25" s="153">
        <v>4</v>
      </c>
      <c r="T25" s="156">
        <f t="shared" ref="T25:T26" si="6">+S25/H25</f>
        <v>6.3492063492063489E-2</v>
      </c>
      <c r="U25" s="154">
        <v>4</v>
      </c>
      <c r="V25" s="156">
        <f t="shared" ref="V25:V26" si="7">+U25/H25</f>
        <v>6.3492063492063489E-2</v>
      </c>
      <c r="W25" s="154">
        <v>8</v>
      </c>
      <c r="X25" s="156">
        <f t="shared" ref="X25:X26" si="8">+W25/H25</f>
        <v>0.12698412698412698</v>
      </c>
      <c r="Y25" s="153">
        <v>3</v>
      </c>
      <c r="Z25" s="156">
        <f t="shared" ref="Z25:Z26" si="9">+Y25/H25</f>
        <v>4.7619047619047616E-2</v>
      </c>
      <c r="AA25" s="154">
        <v>4</v>
      </c>
      <c r="AB25" s="156">
        <f t="shared" ref="AB25:AB26" si="10">+AA25/H25</f>
        <v>6.3492063492063489E-2</v>
      </c>
      <c r="AC25" s="154">
        <v>4</v>
      </c>
      <c r="AD25" s="156">
        <f t="shared" ref="AD25:AD26" si="11">+AC25/H25</f>
        <v>6.3492063492063489E-2</v>
      </c>
      <c r="AE25" s="153">
        <v>3</v>
      </c>
      <c r="AF25" s="156">
        <f t="shared" ref="AF25:AF26" si="12">+AE25/H25</f>
        <v>4.7619047619047616E-2</v>
      </c>
      <c r="AG25" s="131"/>
      <c r="AH25" s="123"/>
      <c r="AI25" s="123"/>
    </row>
    <row r="26" spans="2:35" ht="13.5">
      <c r="B26" s="129">
        <v>4</v>
      </c>
      <c r="C26" s="539" t="s">
        <v>122</v>
      </c>
      <c r="D26" s="540"/>
      <c r="E26" s="540"/>
      <c r="F26" s="541"/>
      <c r="G26" s="124" t="s">
        <v>78</v>
      </c>
      <c r="H26" s="130">
        <f t="shared" si="1"/>
        <v>4</v>
      </c>
      <c r="I26" s="153"/>
      <c r="J26" s="155">
        <f t="shared" si="2"/>
        <v>0</v>
      </c>
      <c r="K26" s="153">
        <v>1</v>
      </c>
      <c r="L26" s="155">
        <f t="shared" si="3"/>
        <v>0.25</v>
      </c>
      <c r="M26" s="153">
        <v>0</v>
      </c>
      <c r="N26" s="155">
        <f t="shared" si="0"/>
        <v>0</v>
      </c>
      <c r="O26" s="153">
        <v>0</v>
      </c>
      <c r="P26" s="156">
        <f t="shared" si="4"/>
        <v>0</v>
      </c>
      <c r="Q26" s="153">
        <v>0</v>
      </c>
      <c r="R26" s="156">
        <f t="shared" si="5"/>
        <v>0</v>
      </c>
      <c r="S26" s="153">
        <v>1</v>
      </c>
      <c r="T26" s="156">
        <f t="shared" si="6"/>
        <v>0.25</v>
      </c>
      <c r="U26" s="154">
        <v>0</v>
      </c>
      <c r="V26" s="156">
        <f t="shared" si="7"/>
        <v>0</v>
      </c>
      <c r="W26" s="154">
        <v>0</v>
      </c>
      <c r="X26" s="156">
        <f t="shared" si="8"/>
        <v>0</v>
      </c>
      <c r="Y26" s="153">
        <v>0</v>
      </c>
      <c r="Z26" s="156">
        <f t="shared" si="9"/>
        <v>0</v>
      </c>
      <c r="AA26" s="154">
        <v>1</v>
      </c>
      <c r="AB26" s="156">
        <f t="shared" si="10"/>
        <v>0.25</v>
      </c>
      <c r="AC26" s="154">
        <v>0</v>
      </c>
      <c r="AD26" s="156">
        <f t="shared" si="11"/>
        <v>0</v>
      </c>
      <c r="AE26" s="153">
        <v>1</v>
      </c>
      <c r="AF26" s="156">
        <f t="shared" si="12"/>
        <v>0.25</v>
      </c>
      <c r="AH26" s="123"/>
      <c r="AI26" s="123"/>
    </row>
    <row r="27" spans="2:35" ht="13.5">
      <c r="B27" s="129"/>
      <c r="C27" s="539"/>
      <c r="D27" s="540"/>
      <c r="E27" s="540"/>
      <c r="F27" s="541"/>
      <c r="G27" s="124"/>
      <c r="H27" s="130"/>
      <c r="I27" s="130"/>
      <c r="J27" s="126"/>
      <c r="K27" s="130"/>
      <c r="L27" s="126"/>
      <c r="M27" s="130"/>
      <c r="N27" s="126"/>
      <c r="O27" s="130"/>
      <c r="P27" s="127"/>
      <c r="Q27" s="130"/>
      <c r="R27" s="127"/>
      <c r="S27" s="130"/>
      <c r="T27" s="127"/>
      <c r="U27" s="125"/>
      <c r="V27" s="127"/>
      <c r="W27" s="125"/>
      <c r="X27" s="127"/>
      <c r="Y27" s="130"/>
      <c r="Z27" s="127"/>
      <c r="AA27" s="125"/>
      <c r="AB27" s="127"/>
      <c r="AC27" s="125"/>
      <c r="AD27" s="127"/>
      <c r="AE27" s="130"/>
      <c r="AF27" s="127"/>
      <c r="AH27" s="123"/>
      <c r="AI27" s="123"/>
    </row>
    <row r="28" spans="2:35" ht="13.5">
      <c r="B28" s="129"/>
      <c r="C28" s="539"/>
      <c r="D28" s="540"/>
      <c r="E28" s="540"/>
      <c r="F28" s="541"/>
      <c r="G28" s="124"/>
      <c r="H28" s="130"/>
      <c r="I28" s="130"/>
      <c r="J28" s="126"/>
      <c r="K28" s="130"/>
      <c r="L28" s="126"/>
      <c r="M28" s="130"/>
      <c r="N28" s="126"/>
      <c r="O28" s="130"/>
      <c r="P28" s="127"/>
      <c r="Q28" s="130"/>
      <c r="R28" s="127"/>
      <c r="S28" s="130"/>
      <c r="T28" s="127"/>
      <c r="U28" s="125"/>
      <c r="V28" s="127"/>
      <c r="W28" s="125"/>
      <c r="X28" s="127"/>
      <c r="Y28" s="130"/>
      <c r="Z28" s="127"/>
      <c r="AA28" s="125"/>
      <c r="AB28" s="127"/>
      <c r="AC28" s="125"/>
      <c r="AD28" s="127"/>
      <c r="AE28" s="130"/>
      <c r="AF28" s="127"/>
      <c r="AH28" s="123"/>
      <c r="AI28" s="123"/>
    </row>
    <row r="29" spans="2:35">
      <c r="B29" s="132"/>
      <c r="C29" s="135"/>
      <c r="D29" s="92"/>
      <c r="E29" s="92"/>
      <c r="F29" s="92"/>
      <c r="G29" s="136"/>
      <c r="H29" s="133"/>
      <c r="I29" s="133"/>
      <c r="J29" s="133"/>
      <c r="K29" s="133"/>
      <c r="L29" s="133"/>
      <c r="M29" s="133"/>
      <c r="N29" s="134"/>
      <c r="O29" s="133"/>
      <c r="P29" s="133"/>
      <c r="Q29" s="133"/>
      <c r="R29" s="133"/>
      <c r="S29" s="133"/>
      <c r="T29" s="134"/>
      <c r="U29" s="134"/>
      <c r="V29" s="134"/>
      <c r="W29" s="134"/>
      <c r="X29" s="134"/>
      <c r="Y29" s="133"/>
      <c r="Z29" s="134"/>
      <c r="AA29" s="134"/>
      <c r="AB29" s="134"/>
      <c r="AC29" s="134"/>
      <c r="AD29" s="134"/>
      <c r="AE29" s="133"/>
      <c r="AF29" s="134"/>
      <c r="AG29" s="131"/>
    </row>
    <row r="30" spans="2:35">
      <c r="B30" s="132"/>
      <c r="C30" s="135"/>
      <c r="D30" s="92"/>
      <c r="E30" s="92"/>
      <c r="F30" s="92"/>
      <c r="G30" s="136"/>
      <c r="H30" s="133"/>
      <c r="I30" s="133"/>
      <c r="J30" s="133"/>
      <c r="K30" s="133"/>
      <c r="L30" s="133"/>
      <c r="M30" s="133"/>
      <c r="N30" s="134"/>
      <c r="O30" s="133"/>
      <c r="P30" s="133"/>
      <c r="Q30" s="133"/>
      <c r="R30" s="133"/>
      <c r="S30" s="133"/>
      <c r="T30" s="134"/>
      <c r="U30" s="134"/>
      <c r="V30" s="134"/>
      <c r="W30" s="134"/>
      <c r="X30" s="134"/>
      <c r="Y30" s="133"/>
      <c r="Z30" s="134"/>
      <c r="AA30" s="134"/>
      <c r="AB30" s="134"/>
      <c r="AC30" s="134"/>
      <c r="AD30" s="134"/>
      <c r="AE30" s="133"/>
      <c r="AF30" s="134"/>
      <c r="AG30" s="131"/>
    </row>
    <row r="31" spans="2:35">
      <c r="B31" s="132"/>
      <c r="C31" s="135"/>
      <c r="D31" s="92"/>
      <c r="E31" s="92"/>
      <c r="F31" s="92"/>
      <c r="G31" s="136"/>
      <c r="H31" s="133"/>
      <c r="I31" s="133"/>
      <c r="J31" s="133"/>
      <c r="K31" s="133"/>
      <c r="L31" s="133"/>
      <c r="M31" s="133"/>
      <c r="N31" s="134"/>
      <c r="O31" s="133"/>
      <c r="P31" s="133"/>
      <c r="Q31" s="133"/>
      <c r="R31" s="133"/>
      <c r="S31" s="133"/>
      <c r="T31" s="134"/>
      <c r="U31" s="134"/>
      <c r="V31" s="134"/>
      <c r="W31" s="134"/>
      <c r="X31" s="134"/>
      <c r="Y31" s="133"/>
      <c r="Z31" s="134"/>
      <c r="AA31" s="134"/>
      <c r="AB31" s="134"/>
      <c r="AC31" s="134"/>
      <c r="AD31" s="134"/>
      <c r="AE31" s="133"/>
      <c r="AF31" s="134"/>
      <c r="AG31" s="131"/>
    </row>
    <row r="32" spans="2:35">
      <c r="B32" s="132"/>
      <c r="C32" s="135"/>
      <c r="D32" s="92"/>
      <c r="E32" s="92"/>
      <c r="F32" s="92"/>
      <c r="G32" s="136"/>
      <c r="H32" s="133"/>
      <c r="I32" s="133"/>
      <c r="J32" s="133"/>
      <c r="K32" s="133"/>
      <c r="L32" s="133"/>
      <c r="M32" s="133"/>
      <c r="N32" s="134"/>
      <c r="O32" s="133"/>
      <c r="P32" s="133"/>
      <c r="Q32" s="133"/>
      <c r="R32" s="133"/>
      <c r="S32" s="133"/>
      <c r="T32" s="134"/>
      <c r="U32" s="134"/>
      <c r="V32" s="134"/>
      <c r="W32" s="134"/>
      <c r="X32" s="134"/>
      <c r="Y32" s="133"/>
      <c r="Z32" s="134"/>
      <c r="AA32" s="134"/>
      <c r="AB32" s="134"/>
      <c r="AC32" s="134"/>
      <c r="AD32" s="134"/>
      <c r="AE32" s="133"/>
      <c r="AF32" s="134"/>
      <c r="AG32" s="131"/>
    </row>
    <row r="33" spans="2:33">
      <c r="B33" s="132"/>
      <c r="C33" s="135"/>
      <c r="D33" s="92"/>
      <c r="E33" s="92"/>
      <c r="F33" s="92"/>
      <c r="G33" s="136"/>
      <c r="H33" s="133"/>
      <c r="I33" s="133"/>
      <c r="J33" s="133"/>
      <c r="K33" s="133"/>
      <c r="L33" s="133"/>
      <c r="M33" s="133"/>
      <c r="N33" s="134"/>
      <c r="O33" s="133"/>
      <c r="P33" s="133"/>
      <c r="Q33" s="133"/>
      <c r="R33" s="133"/>
      <c r="S33" s="133"/>
      <c r="T33" s="134"/>
      <c r="U33" s="134"/>
      <c r="V33" s="134"/>
      <c r="W33" s="134"/>
      <c r="X33" s="134"/>
      <c r="Y33" s="133"/>
      <c r="Z33" s="134"/>
      <c r="AA33" s="134"/>
      <c r="AB33" s="134"/>
      <c r="AC33" s="134"/>
      <c r="AD33" s="134"/>
      <c r="AE33" s="133"/>
      <c r="AF33" s="134"/>
      <c r="AG33" s="131"/>
    </row>
    <row r="34" spans="2:33">
      <c r="B34" s="132"/>
      <c r="C34" s="92"/>
      <c r="D34" s="92"/>
      <c r="E34" s="92"/>
      <c r="F34" s="92"/>
      <c r="G34" s="136"/>
      <c r="H34" s="133"/>
      <c r="I34" s="133"/>
      <c r="J34" s="133"/>
      <c r="K34" s="133"/>
      <c r="L34" s="133"/>
      <c r="M34" s="133"/>
      <c r="N34" s="134"/>
      <c r="O34" s="133"/>
      <c r="P34" s="133"/>
      <c r="Q34" s="133"/>
      <c r="R34" s="133"/>
      <c r="S34" s="133"/>
      <c r="T34" s="134"/>
      <c r="U34" s="134"/>
      <c r="V34" s="134"/>
      <c r="W34" s="134"/>
      <c r="X34" s="134"/>
      <c r="Y34" s="133"/>
      <c r="Z34" s="134"/>
      <c r="AA34" s="134"/>
      <c r="AB34" s="134"/>
      <c r="AC34" s="134"/>
      <c r="AD34" s="134"/>
      <c r="AE34" s="133"/>
      <c r="AF34" s="134"/>
      <c r="AG34" s="131"/>
    </row>
    <row r="35" spans="2:33">
      <c r="B35" s="132"/>
      <c r="C35" s="92"/>
      <c r="D35" s="92"/>
      <c r="E35" s="92"/>
      <c r="F35" s="92"/>
      <c r="G35" s="136"/>
      <c r="H35" s="133"/>
      <c r="I35" s="133"/>
      <c r="J35" s="133"/>
      <c r="K35" s="133"/>
      <c r="L35" s="133"/>
      <c r="M35" s="133"/>
      <c r="N35" s="134"/>
      <c r="O35" s="133"/>
      <c r="P35" s="133"/>
      <c r="Q35" s="133"/>
      <c r="R35" s="133"/>
      <c r="S35" s="133"/>
      <c r="T35" s="134"/>
      <c r="U35" s="134"/>
      <c r="V35" s="134"/>
      <c r="W35" s="134"/>
      <c r="X35" s="134"/>
      <c r="Y35" s="133"/>
      <c r="Z35" s="134"/>
      <c r="AA35" s="134"/>
      <c r="AB35" s="134"/>
      <c r="AC35" s="134"/>
      <c r="AD35" s="134"/>
      <c r="AE35" s="133"/>
      <c r="AF35" s="134"/>
      <c r="AG35" s="131"/>
    </row>
    <row r="36" spans="2:33">
      <c r="B36" s="132"/>
      <c r="C36" s="92"/>
      <c r="D36" s="92"/>
      <c r="E36" s="92"/>
      <c r="F36" s="92"/>
      <c r="G36" s="136"/>
      <c r="H36" s="133"/>
      <c r="I36" s="133"/>
      <c r="J36" s="133"/>
      <c r="K36" s="133"/>
      <c r="L36" s="133"/>
      <c r="M36" s="133"/>
      <c r="N36" s="134"/>
      <c r="O36" s="133"/>
      <c r="P36" s="133"/>
      <c r="Q36" s="133"/>
      <c r="R36" s="133"/>
      <c r="S36" s="133"/>
      <c r="T36" s="134"/>
      <c r="U36" s="134"/>
      <c r="V36" s="134"/>
      <c r="W36" s="134"/>
      <c r="X36" s="134"/>
      <c r="Y36" s="133"/>
      <c r="Z36" s="134"/>
      <c r="AA36" s="134"/>
      <c r="AB36" s="134"/>
      <c r="AC36" s="134"/>
      <c r="AD36" s="134"/>
      <c r="AE36" s="133"/>
      <c r="AF36" s="134"/>
      <c r="AG36" s="131"/>
    </row>
    <row r="37" spans="2:33">
      <c r="B37" s="132"/>
      <c r="C37" s="92"/>
      <c r="D37" s="92"/>
      <c r="E37" s="92"/>
      <c r="F37" s="92"/>
      <c r="G37" s="136"/>
      <c r="H37" s="133"/>
      <c r="I37" s="133"/>
      <c r="J37" s="133"/>
      <c r="K37" s="133"/>
      <c r="L37" s="133"/>
      <c r="M37" s="133"/>
      <c r="N37" s="134"/>
      <c r="O37" s="133"/>
      <c r="P37" s="133"/>
      <c r="Q37" s="133"/>
      <c r="R37" s="133"/>
      <c r="S37" s="133"/>
      <c r="T37" s="134"/>
      <c r="U37" s="134"/>
      <c r="V37" s="134"/>
      <c r="W37" s="134"/>
      <c r="X37" s="134"/>
      <c r="Y37" s="133"/>
      <c r="Z37" s="134"/>
      <c r="AA37" s="134"/>
      <c r="AB37" s="134"/>
      <c r="AC37" s="134"/>
      <c r="AD37" s="134"/>
      <c r="AE37" s="133"/>
      <c r="AF37" s="134"/>
      <c r="AG37" s="131"/>
    </row>
    <row r="38" spans="2:33">
      <c r="B38" s="132"/>
      <c r="C38" s="92"/>
      <c r="D38" s="92"/>
      <c r="E38" s="92"/>
      <c r="F38" s="92"/>
      <c r="G38" s="136"/>
      <c r="H38" s="133"/>
      <c r="I38" s="133"/>
      <c r="J38" s="133"/>
      <c r="K38" s="133"/>
      <c r="L38" s="133"/>
      <c r="M38" s="133"/>
      <c r="N38" s="134"/>
      <c r="O38" s="133"/>
      <c r="P38" s="133"/>
      <c r="Q38" s="133"/>
      <c r="R38" s="133"/>
      <c r="S38" s="133"/>
      <c r="T38" s="134"/>
      <c r="U38" s="134"/>
      <c r="V38" s="134"/>
      <c r="W38" s="134"/>
      <c r="X38" s="134"/>
      <c r="Y38" s="133"/>
      <c r="Z38" s="134"/>
      <c r="AA38" s="134"/>
      <c r="AB38" s="134"/>
      <c r="AC38" s="134"/>
      <c r="AD38" s="134"/>
      <c r="AE38" s="133"/>
      <c r="AF38" s="134"/>
      <c r="AG38" s="131"/>
    </row>
    <row r="39" spans="2:33">
      <c r="B39" s="132"/>
      <c r="C39" s="92"/>
      <c r="D39" s="92"/>
      <c r="E39" s="92"/>
      <c r="F39" s="92"/>
      <c r="G39" s="136"/>
      <c r="H39" s="133"/>
      <c r="I39" s="133"/>
      <c r="J39" s="133"/>
      <c r="K39" s="133"/>
      <c r="L39" s="133"/>
      <c r="M39" s="133"/>
      <c r="N39" s="134"/>
      <c r="O39" s="133"/>
      <c r="P39" s="133"/>
      <c r="Q39" s="133"/>
      <c r="R39" s="133"/>
      <c r="S39" s="133"/>
      <c r="T39" s="134"/>
      <c r="U39" s="134"/>
      <c r="V39" s="134"/>
      <c r="W39" s="134"/>
      <c r="X39" s="134"/>
      <c r="Y39" s="133"/>
      <c r="Z39" s="134"/>
      <c r="AA39" s="134"/>
      <c r="AB39" s="134"/>
      <c r="AC39" s="134"/>
      <c r="AD39" s="134"/>
      <c r="AE39" s="133"/>
      <c r="AF39" s="134"/>
      <c r="AG39" s="131"/>
    </row>
    <row r="40" spans="2:33">
      <c r="B40" s="132"/>
      <c r="C40" s="92"/>
      <c r="D40" s="92"/>
      <c r="E40" s="92"/>
      <c r="F40" s="92"/>
      <c r="G40" s="136"/>
      <c r="H40" s="133"/>
      <c r="I40" s="133"/>
      <c r="J40" s="133"/>
      <c r="K40" s="133"/>
      <c r="L40" s="133"/>
      <c r="M40" s="133"/>
      <c r="N40" s="134"/>
      <c r="O40" s="133"/>
      <c r="P40" s="133"/>
      <c r="Q40" s="133"/>
      <c r="R40" s="133"/>
      <c r="S40" s="133"/>
      <c r="T40" s="134"/>
      <c r="U40" s="134"/>
      <c r="V40" s="134"/>
      <c r="W40" s="134"/>
      <c r="X40" s="134"/>
      <c r="Y40" s="133"/>
      <c r="Z40" s="134"/>
      <c r="AA40" s="134"/>
      <c r="AB40" s="134"/>
      <c r="AC40" s="134"/>
      <c r="AD40" s="134"/>
      <c r="AE40" s="133"/>
      <c r="AF40" s="134"/>
      <c r="AG40" s="131"/>
    </row>
    <row r="41" spans="2:33">
      <c r="B41" s="132"/>
      <c r="C41" s="92"/>
      <c r="D41" s="92"/>
      <c r="E41" s="92"/>
      <c r="F41" s="92"/>
      <c r="G41" s="136"/>
      <c r="H41" s="133"/>
      <c r="I41" s="133"/>
      <c r="J41" s="133"/>
      <c r="K41" s="133"/>
      <c r="L41" s="133"/>
      <c r="M41" s="133"/>
      <c r="N41" s="134"/>
      <c r="O41" s="133"/>
      <c r="P41" s="133"/>
      <c r="Q41" s="133"/>
      <c r="R41" s="133"/>
      <c r="S41" s="133"/>
      <c r="T41" s="134"/>
      <c r="U41" s="134"/>
      <c r="V41" s="134"/>
      <c r="W41" s="134"/>
      <c r="X41" s="134"/>
      <c r="Y41" s="133"/>
      <c r="Z41" s="134"/>
      <c r="AA41" s="134"/>
      <c r="AB41" s="134"/>
      <c r="AC41" s="134"/>
      <c r="AD41" s="134"/>
      <c r="AE41" s="133"/>
      <c r="AF41" s="134"/>
      <c r="AG41" s="131"/>
    </row>
    <row r="42" spans="2:33">
      <c r="B42" s="132"/>
      <c r="C42" s="92"/>
      <c r="D42" s="92"/>
      <c r="E42" s="92"/>
      <c r="F42" s="92"/>
      <c r="G42" s="136"/>
      <c r="H42" s="137"/>
      <c r="I42" s="133"/>
      <c r="J42" s="133"/>
      <c r="K42" s="133"/>
      <c r="L42" s="133"/>
      <c r="M42" s="133"/>
      <c r="N42" s="134"/>
      <c r="O42" s="133"/>
      <c r="P42" s="133"/>
      <c r="Q42" s="133"/>
      <c r="R42" s="133"/>
      <c r="S42" s="133"/>
      <c r="T42" s="134"/>
      <c r="U42" s="134"/>
      <c r="V42" s="134"/>
      <c r="W42" s="134"/>
      <c r="X42" s="134"/>
      <c r="Y42" s="133"/>
      <c r="Z42" s="134"/>
      <c r="AA42" s="134"/>
      <c r="AB42" s="134"/>
      <c r="AC42" s="134"/>
      <c r="AD42" s="134"/>
      <c r="AE42" s="133"/>
      <c r="AF42" s="134"/>
    </row>
    <row r="43" spans="2:33">
      <c r="B43" s="132"/>
      <c r="C43" s="138"/>
      <c r="D43" s="92"/>
      <c r="E43" s="92"/>
      <c r="F43" s="92"/>
      <c r="G43" s="139"/>
      <c r="H43" s="140"/>
      <c r="I43" s="133"/>
      <c r="J43" s="133"/>
      <c r="K43" s="133"/>
      <c r="L43" s="133"/>
      <c r="M43" s="133"/>
      <c r="N43" s="134"/>
      <c r="O43" s="133"/>
      <c r="P43" s="133"/>
      <c r="Q43" s="133"/>
      <c r="R43" s="133"/>
      <c r="S43" s="133"/>
      <c r="T43" s="134"/>
      <c r="U43" s="134"/>
      <c r="V43" s="134"/>
      <c r="W43" s="134"/>
      <c r="X43" s="134"/>
      <c r="Y43" s="133"/>
      <c r="Z43" s="134"/>
      <c r="AA43" s="134"/>
      <c r="AB43" s="134"/>
      <c r="AC43" s="134"/>
      <c r="AD43" s="134"/>
      <c r="AE43" s="133"/>
      <c r="AF43" s="134"/>
    </row>
    <row r="44" spans="2:33">
      <c r="B44" s="132"/>
      <c r="C44" s="92"/>
      <c r="D44" s="92"/>
      <c r="E44" s="92"/>
      <c r="F44" s="92"/>
      <c r="G44" s="136"/>
      <c r="H44" s="137"/>
      <c r="I44" s="133"/>
      <c r="J44" s="133"/>
      <c r="K44" s="133"/>
      <c r="L44" s="133"/>
      <c r="M44" s="133"/>
      <c r="N44" s="134"/>
      <c r="O44" s="133"/>
      <c r="P44" s="133"/>
      <c r="Q44" s="133"/>
      <c r="R44" s="133"/>
      <c r="S44" s="133"/>
      <c r="T44" s="134"/>
      <c r="U44" s="134"/>
      <c r="V44" s="134"/>
      <c r="W44" s="134"/>
      <c r="X44" s="134"/>
      <c r="Y44" s="133"/>
      <c r="Z44" s="134"/>
      <c r="AA44" s="134"/>
      <c r="AB44" s="134"/>
      <c r="AC44" s="134"/>
      <c r="AD44" s="134"/>
      <c r="AE44" s="133"/>
      <c r="AF44" s="134"/>
    </row>
    <row r="45" spans="2:33" ht="16.5">
      <c r="B45" s="141"/>
      <c r="C45" s="142"/>
      <c r="D45" s="142"/>
      <c r="E45" s="142"/>
      <c r="F45" s="142"/>
      <c r="G45" s="143"/>
      <c r="H45" s="144"/>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6"/>
    </row>
    <row r="46" spans="2:33">
      <c r="E46" s="147"/>
      <c r="F46" s="147"/>
      <c r="G46" s="147"/>
      <c r="H46" s="147"/>
      <c r="I46" s="147"/>
      <c r="J46" s="147"/>
      <c r="K46" s="147"/>
      <c r="L46" s="147"/>
      <c r="M46" s="147"/>
      <c r="N46" s="147"/>
      <c r="O46" s="147"/>
      <c r="P46" s="147"/>
      <c r="Q46" s="147"/>
      <c r="R46" s="147"/>
      <c r="S46" s="147"/>
    </row>
    <row r="47" spans="2:33" ht="12.75" customHeight="1">
      <c r="B47" s="530" t="s">
        <v>24</v>
      </c>
      <c r="C47" s="531"/>
      <c r="D47" s="532"/>
      <c r="E47" s="159"/>
      <c r="F47" s="530" t="s">
        <v>59</v>
      </c>
      <c r="G47" s="542"/>
      <c r="H47" s="542"/>
      <c r="I47" s="542"/>
      <c r="J47" s="542"/>
      <c r="K47" s="542"/>
      <c r="L47" s="542"/>
      <c r="M47" s="542"/>
      <c r="N47" s="543"/>
      <c r="O47" s="160"/>
      <c r="P47" s="160"/>
      <c r="Q47" s="516" t="s">
        <v>128</v>
      </c>
      <c r="R47" s="517"/>
      <c r="S47" s="517"/>
      <c r="T47" s="517"/>
      <c r="U47" s="517"/>
      <c r="V47" s="517"/>
      <c r="W47" s="518"/>
      <c r="X47" s="161"/>
      <c r="Y47" s="162"/>
      <c r="Z47" s="507" t="s">
        <v>25</v>
      </c>
      <c r="AA47" s="508"/>
      <c r="AB47" s="508"/>
      <c r="AC47" s="508"/>
      <c r="AD47" s="508"/>
      <c r="AE47" s="508"/>
      <c r="AF47" s="509"/>
    </row>
    <row r="48" spans="2:33" ht="26.25" customHeight="1">
      <c r="B48" s="510" t="s">
        <v>127</v>
      </c>
      <c r="C48" s="525"/>
      <c r="D48" s="526"/>
      <c r="E48" s="159"/>
      <c r="F48" s="527" t="s">
        <v>126</v>
      </c>
      <c r="G48" s="528"/>
      <c r="H48" s="528"/>
      <c r="I48" s="528"/>
      <c r="J48" s="528"/>
      <c r="K48" s="528"/>
      <c r="L48" s="528"/>
      <c r="M48" s="528"/>
      <c r="N48" s="529"/>
      <c r="O48" s="160"/>
      <c r="P48" s="160"/>
      <c r="Q48" s="519" t="s">
        <v>65</v>
      </c>
      <c r="R48" s="520"/>
      <c r="S48" s="520"/>
      <c r="T48" s="520"/>
      <c r="U48" s="520"/>
      <c r="V48" s="520"/>
      <c r="W48" s="521"/>
      <c r="X48" s="163"/>
      <c r="Y48" s="164"/>
      <c r="Z48" s="510" t="s">
        <v>66</v>
      </c>
      <c r="AA48" s="511"/>
      <c r="AB48" s="511"/>
      <c r="AC48" s="511"/>
      <c r="AD48" s="511"/>
      <c r="AE48" s="511"/>
      <c r="AF48" s="512"/>
    </row>
    <row r="49" spans="2:32" ht="12.75" customHeight="1">
      <c r="B49" s="165"/>
      <c r="C49" s="166"/>
      <c r="D49" s="167"/>
      <c r="E49" s="159"/>
      <c r="F49" s="510"/>
      <c r="G49" s="511"/>
      <c r="H49" s="511"/>
      <c r="I49" s="168"/>
      <c r="J49" s="168"/>
      <c r="K49" s="168"/>
      <c r="L49" s="168"/>
      <c r="M49" s="168"/>
      <c r="N49" s="169"/>
      <c r="O49" s="160"/>
      <c r="P49" s="160"/>
      <c r="Q49" s="183"/>
      <c r="R49" s="160"/>
      <c r="S49" s="160"/>
      <c r="T49" s="168"/>
      <c r="U49" s="168"/>
      <c r="V49" s="168"/>
      <c r="W49" s="184"/>
      <c r="X49" s="168"/>
      <c r="Y49" s="167"/>
      <c r="Z49" s="170"/>
      <c r="AA49" s="135"/>
      <c r="AB49" s="135"/>
      <c r="AC49" s="135"/>
      <c r="AD49" s="135"/>
      <c r="AE49" s="135"/>
      <c r="AF49" s="171"/>
    </row>
    <row r="50" spans="2:32" ht="11.25" customHeight="1">
      <c r="B50" s="172"/>
      <c r="C50" s="173"/>
      <c r="D50" s="174"/>
      <c r="E50" s="159"/>
      <c r="F50" s="510"/>
      <c r="G50" s="511"/>
      <c r="H50" s="511"/>
      <c r="I50" s="168"/>
      <c r="J50" s="168"/>
      <c r="K50" s="168"/>
      <c r="L50" s="168"/>
      <c r="M50" s="168"/>
      <c r="N50" s="169"/>
      <c r="O50" s="160"/>
      <c r="P50" s="160"/>
      <c r="Q50" s="183"/>
      <c r="R50" s="160"/>
      <c r="S50" s="160"/>
      <c r="T50" s="168"/>
      <c r="U50" s="168"/>
      <c r="V50" s="168"/>
      <c r="W50" s="184"/>
      <c r="X50" s="168"/>
      <c r="Y50" s="167"/>
      <c r="Z50" s="170"/>
      <c r="AA50" s="135"/>
      <c r="AB50" s="135"/>
      <c r="AC50" s="135"/>
      <c r="AD50" s="135"/>
      <c r="AE50" s="135"/>
      <c r="AF50" s="171"/>
    </row>
    <row r="51" spans="2:32" s="92" customFormat="1" ht="11.25" customHeight="1">
      <c r="B51" s="172"/>
      <c r="C51" s="173"/>
      <c r="D51" s="174"/>
      <c r="E51" s="166"/>
      <c r="F51" s="175"/>
      <c r="G51" s="168"/>
      <c r="H51" s="168"/>
      <c r="I51" s="168"/>
      <c r="J51" s="168"/>
      <c r="K51" s="168"/>
      <c r="L51" s="168"/>
      <c r="M51" s="168"/>
      <c r="N51" s="169"/>
      <c r="O51" s="160"/>
      <c r="P51" s="160"/>
      <c r="Q51" s="183"/>
      <c r="R51" s="160"/>
      <c r="S51" s="160"/>
      <c r="T51" s="168"/>
      <c r="U51" s="168"/>
      <c r="V51" s="168"/>
      <c r="W51" s="184"/>
      <c r="X51" s="168"/>
      <c r="Y51" s="167"/>
      <c r="Z51" s="170"/>
      <c r="AA51" s="135"/>
      <c r="AB51" s="135"/>
      <c r="AC51" s="135"/>
      <c r="AD51" s="135"/>
      <c r="AE51" s="135"/>
      <c r="AF51" s="171"/>
    </row>
    <row r="52" spans="2:32" s="92" customFormat="1" ht="11.25" customHeight="1">
      <c r="B52" s="501" t="s">
        <v>123</v>
      </c>
      <c r="C52" s="502"/>
      <c r="D52" s="503"/>
      <c r="E52" s="166"/>
      <c r="F52" s="498" t="s">
        <v>124</v>
      </c>
      <c r="G52" s="499"/>
      <c r="H52" s="499"/>
      <c r="I52" s="499"/>
      <c r="J52" s="499"/>
      <c r="K52" s="499"/>
      <c r="L52" s="499"/>
      <c r="M52" s="499"/>
      <c r="N52" s="500"/>
      <c r="O52" s="160"/>
      <c r="P52" s="160"/>
      <c r="Q52" s="522" t="s">
        <v>103</v>
      </c>
      <c r="R52" s="523"/>
      <c r="S52" s="523"/>
      <c r="T52" s="523"/>
      <c r="U52" s="523"/>
      <c r="V52" s="523"/>
      <c r="W52" s="524"/>
      <c r="X52" s="177"/>
      <c r="Y52" s="178"/>
      <c r="Z52" s="498" t="s">
        <v>99</v>
      </c>
      <c r="AA52" s="499"/>
      <c r="AB52" s="499"/>
      <c r="AC52" s="499"/>
      <c r="AD52" s="499"/>
      <c r="AE52" s="499"/>
      <c r="AF52" s="500"/>
    </row>
    <row r="53" spans="2:32" ht="12" customHeight="1">
      <c r="B53" s="179" t="s">
        <v>15</v>
      </c>
      <c r="C53" s="176"/>
      <c r="D53" s="180" t="s">
        <v>30</v>
      </c>
      <c r="E53" s="159"/>
      <c r="F53" s="504" t="s">
        <v>117</v>
      </c>
      <c r="G53" s="505"/>
      <c r="H53" s="505"/>
      <c r="I53" s="505"/>
      <c r="J53" s="505"/>
      <c r="K53" s="505"/>
      <c r="L53" s="505"/>
      <c r="M53" s="505"/>
      <c r="N53" s="506"/>
      <c r="O53" s="160"/>
      <c r="P53" s="160"/>
      <c r="Q53" s="522" t="s">
        <v>125</v>
      </c>
      <c r="R53" s="523"/>
      <c r="S53" s="523"/>
      <c r="T53" s="523"/>
      <c r="U53" s="523"/>
      <c r="V53" s="523"/>
      <c r="W53" s="524"/>
      <c r="X53" s="181"/>
      <c r="Y53" s="182"/>
      <c r="Z53" s="513" t="s">
        <v>125</v>
      </c>
      <c r="AA53" s="514"/>
      <c r="AB53" s="514"/>
      <c r="AC53" s="514"/>
      <c r="AD53" s="514"/>
      <c r="AE53" s="514"/>
      <c r="AF53" s="515"/>
    </row>
    <row r="54" spans="2:32">
      <c r="B54" s="102"/>
      <c r="C54" s="102"/>
      <c r="D54" s="102"/>
      <c r="E54" s="102"/>
      <c r="F54" s="102"/>
      <c r="G54" s="102"/>
      <c r="H54" s="102"/>
      <c r="I54" s="102"/>
      <c r="J54" s="102"/>
      <c r="K54" s="102"/>
      <c r="L54" s="102"/>
      <c r="M54" s="102"/>
      <c r="N54" s="102"/>
      <c r="O54" s="102"/>
      <c r="P54" s="102"/>
      <c r="Q54" s="102"/>
      <c r="R54" s="102"/>
      <c r="S54" s="102"/>
    </row>
    <row r="55" spans="2:32">
      <c r="B55" s="102"/>
      <c r="C55" s="102"/>
      <c r="D55" s="102"/>
      <c r="E55" s="102"/>
      <c r="F55" s="102"/>
      <c r="G55" s="102"/>
      <c r="I55" s="148"/>
      <c r="J55" s="148"/>
      <c r="K55" s="148"/>
      <c r="L55" s="148"/>
      <c r="M55" s="148"/>
      <c r="N55" s="94"/>
      <c r="O55" s="94"/>
      <c r="P55" s="94"/>
      <c r="Q55" s="94"/>
      <c r="R55" s="94"/>
      <c r="S55" s="94"/>
    </row>
  </sheetData>
  <mergeCells count="56">
    <mergeCell ref="H13:J13"/>
    <mergeCell ref="H10:J10"/>
    <mergeCell ref="H11:J11"/>
    <mergeCell ref="H12:J12"/>
    <mergeCell ref="H14:J14"/>
    <mergeCell ref="B2:AF2"/>
    <mergeCell ref="B5:AF5"/>
    <mergeCell ref="H9:J9"/>
    <mergeCell ref="L9:AF9"/>
    <mergeCell ref="H16:H17"/>
    <mergeCell ref="I16:Z16"/>
    <mergeCell ref="C17:F17"/>
    <mergeCell ref="I17:N17"/>
    <mergeCell ref="O17:T17"/>
    <mergeCell ref="U17:Z17"/>
    <mergeCell ref="AA17:AF17"/>
    <mergeCell ref="B10:B11"/>
    <mergeCell ref="C10:E10"/>
    <mergeCell ref="C11:E11"/>
    <mergeCell ref="AE7:AF7"/>
    <mergeCell ref="B9:E9"/>
    <mergeCell ref="AC18:AD18"/>
    <mergeCell ref="AE18:AF18"/>
    <mergeCell ref="I18:J18"/>
    <mergeCell ref="K18:L18"/>
    <mergeCell ref="M18:N18"/>
    <mergeCell ref="O18:P18"/>
    <mergeCell ref="Q18:R18"/>
    <mergeCell ref="S18:T18"/>
    <mergeCell ref="AA18:AB18"/>
    <mergeCell ref="U18:V18"/>
    <mergeCell ref="W18:X18"/>
    <mergeCell ref="Y18:Z18"/>
    <mergeCell ref="C23:F23"/>
    <mergeCell ref="C24:F24"/>
    <mergeCell ref="C25:F25"/>
    <mergeCell ref="C26:F26"/>
    <mergeCell ref="F47:N47"/>
    <mergeCell ref="C28:F28"/>
    <mergeCell ref="C27:F27"/>
    <mergeCell ref="F52:N52"/>
    <mergeCell ref="B52:D52"/>
    <mergeCell ref="F53:N53"/>
    <mergeCell ref="Z47:AF47"/>
    <mergeCell ref="Z48:AF48"/>
    <mergeCell ref="Z52:AF52"/>
    <mergeCell ref="Z53:AF53"/>
    <mergeCell ref="Q47:W47"/>
    <mergeCell ref="Q48:W48"/>
    <mergeCell ref="Q52:W52"/>
    <mergeCell ref="Q53:W53"/>
    <mergeCell ref="B48:D48"/>
    <mergeCell ref="F48:N48"/>
    <mergeCell ref="F49:H49"/>
    <mergeCell ref="F50:H50"/>
    <mergeCell ref="B47:D47"/>
  </mergeCells>
  <printOptions horizontalCentered="1"/>
  <pageMargins left="0.27559055118110237" right="0.35433070866141736" top="0.78" bottom="0.35433070866141736" header="0.19685039370078741" footer="0.19685039370078741"/>
  <pageSetup scale="63" firstPageNumber="0" orientation="landscape"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6"/>
  <sheetViews>
    <sheetView tabSelected="1" topLeftCell="A8" zoomScale="110" zoomScaleNormal="110" zoomScaleSheetLayoutView="40" workbookViewId="0">
      <selection activeCell="S66" sqref="S66"/>
    </sheetView>
  </sheetViews>
  <sheetFormatPr baseColWidth="10" defaultRowHeight="12.75"/>
  <cols>
    <col min="1" max="1" width="13.7109375" style="91" customWidth="1"/>
    <col min="2" max="2" width="10.5703125" style="91" customWidth="1"/>
    <col min="3" max="3" width="19" style="91" customWidth="1"/>
    <col min="4" max="4" width="7.28515625" style="91" customWidth="1"/>
    <col min="5" max="5" width="7" style="91" customWidth="1"/>
    <col min="6" max="6" width="11.85546875" style="96" customWidth="1"/>
    <col min="7" max="7" width="10.28515625" style="91" customWidth="1"/>
    <col min="8" max="15" width="7.28515625" style="91" customWidth="1"/>
    <col min="16" max="17" width="5.5703125" style="91" customWidth="1"/>
    <col min="18" max="18" width="5.28515625" style="91" customWidth="1"/>
    <col min="19" max="19" width="5.140625" style="91" customWidth="1"/>
    <col min="20" max="20" width="18.140625" style="91" customWidth="1"/>
    <col min="21" max="16384" width="11.42578125" style="91"/>
  </cols>
  <sheetData>
    <row r="1" spans="1:23" s="90" customFormat="1" ht="8.25" customHeight="1">
      <c r="A1" s="191"/>
    </row>
    <row r="2" spans="1:23" s="90" customFormat="1" ht="15.75" customHeight="1">
      <c r="A2" s="405" t="s">
        <v>146</v>
      </c>
      <c r="B2" s="405"/>
      <c r="C2" s="405"/>
      <c r="D2" s="405"/>
      <c r="E2" s="405"/>
      <c r="F2" s="405"/>
      <c r="G2" s="405"/>
      <c r="H2" s="405"/>
      <c r="I2" s="405"/>
      <c r="J2" s="405"/>
      <c r="K2" s="405"/>
      <c r="L2" s="405"/>
      <c r="M2" s="405"/>
      <c r="N2" s="405"/>
      <c r="O2" s="405"/>
      <c r="P2" s="405"/>
      <c r="Q2" s="405"/>
      <c r="R2" s="405"/>
      <c r="S2" s="405"/>
      <c r="T2" s="405"/>
    </row>
    <row r="3" spans="1:23" s="90" customFormat="1" ht="10.5" customHeight="1">
      <c r="A3" s="192"/>
      <c r="B3" s="193"/>
      <c r="C3" s="196"/>
      <c r="D3" s="197"/>
      <c r="E3" s="197"/>
      <c r="F3" s="195"/>
      <c r="G3" s="195"/>
      <c r="H3" s="195"/>
      <c r="I3" s="195"/>
      <c r="J3" s="195"/>
      <c r="K3" s="195"/>
      <c r="L3" s="195"/>
      <c r="M3" s="195"/>
      <c r="N3" s="195"/>
      <c r="O3" s="195"/>
      <c r="P3" s="195"/>
      <c r="Q3" s="195"/>
      <c r="R3" s="195"/>
      <c r="S3" s="195"/>
      <c r="T3" s="195"/>
    </row>
    <row r="4" spans="1:23" s="90" customFormat="1" ht="15">
      <c r="A4" s="405" t="s">
        <v>222</v>
      </c>
      <c r="B4" s="405"/>
      <c r="C4" s="405"/>
      <c r="D4" s="405"/>
      <c r="E4" s="405"/>
      <c r="F4" s="405"/>
      <c r="G4" s="405"/>
      <c r="H4" s="405"/>
      <c r="I4" s="405"/>
      <c r="J4" s="405"/>
      <c r="K4" s="405"/>
      <c r="L4" s="405"/>
      <c r="M4" s="405"/>
      <c r="N4" s="405"/>
      <c r="O4" s="405"/>
      <c r="P4" s="405"/>
      <c r="Q4" s="405"/>
      <c r="R4" s="405"/>
      <c r="S4" s="405"/>
      <c r="T4" s="405"/>
    </row>
    <row r="5" spans="1:23" s="90" customFormat="1" ht="8.25" customHeight="1">
      <c r="A5" s="198"/>
      <c r="B5" s="198"/>
      <c r="C5" s="198"/>
      <c r="D5" s="198"/>
      <c r="E5" s="198"/>
      <c r="F5" s="198"/>
      <c r="G5" s="198"/>
      <c r="H5" s="198"/>
      <c r="I5" s="198"/>
      <c r="J5" s="198"/>
      <c r="K5" s="198"/>
      <c r="L5" s="198"/>
      <c r="M5" s="198"/>
      <c r="N5" s="198"/>
      <c r="O5" s="198"/>
      <c r="P5" s="198"/>
      <c r="Q5" s="198"/>
      <c r="R5" s="198"/>
      <c r="S5" s="198"/>
      <c r="T5" s="198"/>
    </row>
    <row r="6" spans="1:23" ht="18">
      <c r="A6" s="628" t="s">
        <v>162</v>
      </c>
      <c r="B6" s="628"/>
      <c r="C6" s="279" t="s">
        <v>226</v>
      </c>
      <c r="D6" s="95"/>
      <c r="E6" s="95"/>
      <c r="F6" s="95"/>
      <c r="G6" s="95"/>
      <c r="H6" s="95"/>
      <c r="I6" s="95"/>
      <c r="J6" s="95"/>
      <c r="K6" s="95"/>
      <c r="L6" s="95"/>
      <c r="M6" s="95"/>
      <c r="N6" s="95"/>
      <c r="O6" s="92"/>
      <c r="P6" s="637" t="s">
        <v>221</v>
      </c>
      <c r="Q6" s="637"/>
      <c r="R6" s="637"/>
      <c r="S6" s="638">
        <v>46037</v>
      </c>
      <c r="T6" s="638"/>
    </row>
    <row r="7" spans="1:23" ht="4.5" customHeight="1">
      <c r="A7" s="102"/>
      <c r="B7" s="102"/>
      <c r="C7" s="102"/>
      <c r="D7" s="102"/>
      <c r="E7" s="102"/>
      <c r="F7" s="103"/>
      <c r="G7" s="102"/>
      <c r="H7" s="102"/>
      <c r="I7" s="102"/>
      <c r="J7" s="102"/>
      <c r="K7" s="102"/>
      <c r="L7" s="102"/>
      <c r="M7" s="102"/>
      <c r="N7" s="102"/>
      <c r="O7" s="102"/>
      <c r="P7" s="102"/>
      <c r="Q7" s="102"/>
      <c r="R7" s="102"/>
      <c r="S7" s="102"/>
      <c r="T7" s="102"/>
    </row>
    <row r="8" spans="1:23" s="270" customFormat="1" ht="12" customHeight="1">
      <c r="A8" s="593"/>
      <c r="B8" s="593"/>
      <c r="C8" s="593"/>
      <c r="D8" s="598"/>
      <c r="E8" s="598"/>
      <c r="F8" s="598"/>
      <c r="G8" s="598"/>
      <c r="H8" s="598"/>
      <c r="I8" s="598"/>
      <c r="J8" s="598"/>
      <c r="K8" s="636" t="s">
        <v>161</v>
      </c>
      <c r="L8" s="636"/>
      <c r="M8" s="636"/>
      <c r="N8" s="636"/>
      <c r="O8" s="636"/>
      <c r="P8" s="636"/>
      <c r="Q8" s="636"/>
      <c r="R8" s="636"/>
      <c r="S8" s="636"/>
      <c r="T8" s="636"/>
    </row>
    <row r="9" spans="1:23" s="270" customFormat="1" ht="20.100000000000001" customHeight="1">
      <c r="A9" s="623" t="s">
        <v>227</v>
      </c>
      <c r="B9" s="623"/>
      <c r="C9" s="623"/>
      <c r="D9" s="632" t="s">
        <v>255</v>
      </c>
      <c r="E9" s="632"/>
      <c r="F9" s="632"/>
      <c r="G9" s="632"/>
      <c r="H9" s="632"/>
      <c r="I9" s="632"/>
      <c r="J9" s="632"/>
      <c r="K9" s="634" t="s">
        <v>165</v>
      </c>
      <c r="L9" s="634"/>
      <c r="M9" s="634"/>
      <c r="N9" s="634"/>
      <c r="O9" s="634"/>
      <c r="P9" s="654"/>
      <c r="Q9" s="655"/>
      <c r="R9" s="655"/>
      <c r="S9" s="655"/>
      <c r="T9" s="655"/>
      <c r="U9" s="321"/>
      <c r="V9" s="321"/>
      <c r="W9" s="321"/>
    </row>
    <row r="10" spans="1:23" s="270" customFormat="1" ht="20.100000000000001" customHeight="1">
      <c r="A10" s="624"/>
      <c r="B10" s="624"/>
      <c r="C10" s="624"/>
      <c r="D10" s="633"/>
      <c r="E10" s="633"/>
      <c r="F10" s="633"/>
      <c r="G10" s="633"/>
      <c r="H10" s="633"/>
      <c r="I10" s="633"/>
      <c r="J10" s="633"/>
      <c r="K10" s="635" t="s">
        <v>166</v>
      </c>
      <c r="L10" s="634"/>
      <c r="M10" s="634"/>
      <c r="N10" s="634"/>
      <c r="O10" s="634"/>
      <c r="P10" s="654"/>
      <c r="Q10" s="655"/>
      <c r="R10" s="655"/>
      <c r="S10" s="655"/>
      <c r="T10" s="655"/>
      <c r="U10" s="333"/>
      <c r="V10" s="321"/>
      <c r="W10" s="321"/>
    </row>
    <row r="11" spans="1:23" s="270" customFormat="1" ht="20.100000000000001" customHeight="1">
      <c r="A11" s="339"/>
      <c r="B11" s="339"/>
      <c r="C11" s="339"/>
      <c r="D11" s="339"/>
      <c r="E11" s="339"/>
      <c r="F11" s="339"/>
      <c r="G11" s="339"/>
      <c r="H11" s="339"/>
      <c r="I11" s="339"/>
      <c r="J11" s="339"/>
      <c r="K11" s="634" t="s">
        <v>218</v>
      </c>
      <c r="L11" s="634"/>
      <c r="M11" s="634"/>
      <c r="N11" s="634"/>
      <c r="O11" s="634"/>
      <c r="P11" s="654"/>
      <c r="Q11" s="655"/>
      <c r="R11" s="655"/>
      <c r="S11" s="655"/>
      <c r="T11" s="655"/>
      <c r="U11" s="333"/>
      <c r="V11" s="333"/>
      <c r="W11" s="321"/>
    </row>
    <row r="12" spans="1:23" s="270" customFormat="1" ht="20.100000000000001" customHeight="1">
      <c r="A12" s="339"/>
      <c r="B12" s="339"/>
      <c r="C12" s="339"/>
      <c r="D12" s="339"/>
      <c r="E12" s="339"/>
      <c r="F12" s="339"/>
      <c r="G12" s="339"/>
      <c r="H12" s="339"/>
      <c r="I12" s="339"/>
      <c r="J12" s="339"/>
      <c r="K12" s="634" t="s">
        <v>223</v>
      </c>
      <c r="L12" s="634"/>
      <c r="M12" s="634"/>
      <c r="N12" s="634"/>
      <c r="O12" s="634"/>
      <c r="P12" s="654"/>
      <c r="Q12" s="655"/>
      <c r="R12" s="655"/>
      <c r="S12" s="655"/>
      <c r="T12" s="655"/>
      <c r="U12" s="333"/>
      <c r="V12" s="333"/>
      <c r="W12" s="321"/>
    </row>
    <row r="13" spans="1:23" s="270" customFormat="1" ht="12">
      <c r="A13" s="271"/>
      <c r="B13" s="271"/>
      <c r="C13" s="271"/>
      <c r="D13" s="271"/>
      <c r="E13" s="271"/>
      <c r="F13" s="305"/>
      <c r="G13" s="306"/>
      <c r="H13" s="306"/>
      <c r="I13" s="306"/>
      <c r="J13" s="306"/>
      <c r="K13" s="307"/>
      <c r="L13" s="307"/>
      <c r="M13" s="307"/>
      <c r="N13" s="307"/>
      <c r="O13" s="307"/>
      <c r="P13" s="272"/>
      <c r="Q13" s="272"/>
      <c r="R13" s="272"/>
      <c r="S13" s="271"/>
      <c r="T13" s="271"/>
      <c r="U13" s="321"/>
      <c r="V13" s="321"/>
      <c r="W13" s="321"/>
    </row>
    <row r="14" spans="1:23" s="276" customFormat="1" ht="19.5" customHeight="1">
      <c r="A14" s="273"/>
      <c r="B14" s="273"/>
      <c r="C14" s="274"/>
      <c r="D14" s="274"/>
      <c r="E14" s="274"/>
      <c r="F14" s="275"/>
      <c r="G14" s="625" t="s">
        <v>229</v>
      </c>
      <c r="H14" s="618" t="s">
        <v>57</v>
      </c>
      <c r="I14" s="619"/>
      <c r="J14" s="619"/>
      <c r="K14" s="620"/>
      <c r="L14" s="651" t="s">
        <v>252</v>
      </c>
      <c r="M14" s="652"/>
      <c r="N14" s="652"/>
      <c r="O14" s="653"/>
      <c r="P14" s="643" t="s">
        <v>159</v>
      </c>
      <c r="Q14" s="644"/>
      <c r="R14" s="645"/>
      <c r="S14" s="639" t="s">
        <v>160</v>
      </c>
      <c r="T14" s="640"/>
      <c r="U14" s="334"/>
      <c r="V14" s="334"/>
      <c r="W14" s="334"/>
    </row>
    <row r="15" spans="1:23" s="276" customFormat="1" ht="25.5" customHeight="1">
      <c r="A15" s="264" t="s">
        <v>228</v>
      </c>
      <c r="B15" s="629" t="s">
        <v>50</v>
      </c>
      <c r="C15" s="630"/>
      <c r="D15" s="630"/>
      <c r="E15" s="631"/>
      <c r="F15" s="278" t="s">
        <v>169</v>
      </c>
      <c r="G15" s="626"/>
      <c r="H15" s="621" t="s">
        <v>167</v>
      </c>
      <c r="I15" s="622"/>
      <c r="J15" s="621" t="s">
        <v>168</v>
      </c>
      <c r="K15" s="622"/>
      <c r="L15" s="621" t="s">
        <v>167</v>
      </c>
      <c r="M15" s="622"/>
      <c r="N15" s="649" t="s">
        <v>168</v>
      </c>
      <c r="O15" s="650"/>
      <c r="P15" s="646"/>
      <c r="Q15" s="647"/>
      <c r="R15" s="648"/>
      <c r="S15" s="629"/>
      <c r="T15" s="631"/>
      <c r="U15" s="334"/>
      <c r="V15" s="334"/>
      <c r="W15" s="334"/>
    </row>
    <row r="16" spans="1:23" s="276" customFormat="1" ht="19.5" customHeight="1">
      <c r="A16" s="265"/>
      <c r="B16" s="266"/>
      <c r="C16" s="267"/>
      <c r="D16" s="267"/>
      <c r="E16" s="267"/>
      <c r="F16" s="277"/>
      <c r="G16" s="627"/>
      <c r="H16" s="338" t="s">
        <v>158</v>
      </c>
      <c r="I16" s="336" t="s">
        <v>29</v>
      </c>
      <c r="J16" s="336" t="s">
        <v>158</v>
      </c>
      <c r="K16" s="336" t="s">
        <v>29</v>
      </c>
      <c r="L16" s="338" t="s">
        <v>158</v>
      </c>
      <c r="M16" s="336" t="s">
        <v>29</v>
      </c>
      <c r="N16" s="336" t="s">
        <v>158</v>
      </c>
      <c r="O16" s="336" t="s">
        <v>29</v>
      </c>
      <c r="P16" s="268"/>
      <c r="Q16" s="350"/>
      <c r="R16" s="351"/>
      <c r="S16" s="641"/>
      <c r="T16" s="642"/>
    </row>
    <row r="17" spans="1:20" s="276" customFormat="1" ht="35.1" customHeight="1">
      <c r="A17" s="348" t="s">
        <v>234</v>
      </c>
      <c r="B17" s="582" t="s">
        <v>243</v>
      </c>
      <c r="C17" s="583"/>
      <c r="D17" s="583"/>
      <c r="E17" s="584"/>
      <c r="F17" s="337" t="s">
        <v>304</v>
      </c>
      <c r="G17" s="337" t="s">
        <v>230</v>
      </c>
      <c r="H17" s="352"/>
      <c r="I17" s="352"/>
      <c r="J17" s="352"/>
      <c r="K17" s="352"/>
      <c r="L17" s="352"/>
      <c r="M17" s="352"/>
      <c r="N17" s="352"/>
      <c r="O17" s="352"/>
      <c r="P17" s="352"/>
      <c r="Q17" s="340"/>
      <c r="R17" s="340"/>
      <c r="S17" s="585"/>
      <c r="T17" s="585"/>
    </row>
    <row r="18" spans="1:20" s="276" customFormat="1" ht="35.1" customHeight="1">
      <c r="A18" s="348" t="s">
        <v>235</v>
      </c>
      <c r="B18" s="582" t="s">
        <v>244</v>
      </c>
      <c r="C18" s="583"/>
      <c r="D18" s="583"/>
      <c r="E18" s="584"/>
      <c r="F18" s="337" t="s">
        <v>225</v>
      </c>
      <c r="G18" s="337" t="s">
        <v>130</v>
      </c>
      <c r="H18" s="352"/>
      <c r="I18" s="352"/>
      <c r="J18" s="352"/>
      <c r="K18" s="352"/>
      <c r="L18" s="352"/>
      <c r="M18" s="352"/>
      <c r="N18" s="352"/>
      <c r="O18" s="352"/>
      <c r="P18" s="352"/>
      <c r="Q18" s="340"/>
      <c r="R18" s="340"/>
      <c r="S18" s="585"/>
      <c r="T18" s="585"/>
    </row>
    <row r="19" spans="1:20" s="276" customFormat="1" ht="35.1" customHeight="1">
      <c r="A19" s="348" t="s">
        <v>256</v>
      </c>
      <c r="B19" s="582" t="s">
        <v>280</v>
      </c>
      <c r="C19" s="583"/>
      <c r="D19" s="583"/>
      <c r="E19" s="584"/>
      <c r="F19" s="337" t="s">
        <v>305</v>
      </c>
      <c r="G19" s="337" t="s">
        <v>130</v>
      </c>
      <c r="H19" s="352"/>
      <c r="I19" s="352"/>
      <c r="J19" s="352"/>
      <c r="K19" s="352"/>
      <c r="L19" s="352"/>
      <c r="M19" s="352"/>
      <c r="N19" s="352"/>
      <c r="O19" s="352"/>
      <c r="P19" s="352"/>
      <c r="Q19" s="340"/>
      <c r="R19" s="340"/>
      <c r="S19" s="585"/>
      <c r="T19" s="585"/>
    </row>
    <row r="20" spans="1:20" s="276" customFormat="1" ht="35.1" customHeight="1">
      <c r="A20" s="348" t="s">
        <v>257</v>
      </c>
      <c r="B20" s="582" t="s">
        <v>281</v>
      </c>
      <c r="C20" s="583"/>
      <c r="D20" s="583"/>
      <c r="E20" s="584"/>
      <c r="F20" s="337" t="s">
        <v>225</v>
      </c>
      <c r="G20" s="337" t="s">
        <v>231</v>
      </c>
      <c r="H20" s="352"/>
      <c r="I20" s="352"/>
      <c r="J20" s="352"/>
      <c r="K20" s="352"/>
      <c r="L20" s="352"/>
      <c r="M20" s="352"/>
      <c r="N20" s="352"/>
      <c r="O20" s="352"/>
      <c r="P20" s="352"/>
      <c r="Q20" s="340"/>
      <c r="R20" s="340"/>
      <c r="S20" s="585"/>
      <c r="T20" s="585"/>
    </row>
    <row r="21" spans="1:20" s="276" customFormat="1" ht="35.1" customHeight="1">
      <c r="A21" s="348" t="s">
        <v>258</v>
      </c>
      <c r="B21" s="582" t="s">
        <v>282</v>
      </c>
      <c r="C21" s="583"/>
      <c r="D21" s="583"/>
      <c r="E21" s="584"/>
      <c r="F21" s="337" t="s">
        <v>225</v>
      </c>
      <c r="G21" s="337" t="s">
        <v>130</v>
      </c>
      <c r="H21" s="352"/>
      <c r="I21" s="352"/>
      <c r="J21" s="352"/>
      <c r="K21" s="352"/>
      <c r="L21" s="352"/>
      <c r="M21" s="352"/>
      <c r="N21" s="352"/>
      <c r="O21" s="352"/>
      <c r="P21" s="352"/>
      <c r="Q21" s="340"/>
      <c r="R21" s="340"/>
      <c r="S21" s="585"/>
      <c r="T21" s="585"/>
    </row>
    <row r="22" spans="1:20" s="276" customFormat="1" ht="35.1" customHeight="1">
      <c r="A22" s="348" t="s">
        <v>259</v>
      </c>
      <c r="B22" s="582" t="s">
        <v>283</v>
      </c>
      <c r="C22" s="583"/>
      <c r="D22" s="583"/>
      <c r="E22" s="584"/>
      <c r="F22" s="337" t="s">
        <v>225</v>
      </c>
      <c r="G22" s="337" t="s">
        <v>130</v>
      </c>
      <c r="H22" s="352"/>
      <c r="I22" s="352"/>
      <c r="J22" s="352"/>
      <c r="K22" s="352"/>
      <c r="L22" s="352"/>
      <c r="M22" s="352"/>
      <c r="N22" s="352"/>
      <c r="O22" s="352"/>
      <c r="P22" s="352"/>
      <c r="Q22" s="340"/>
      <c r="R22" s="340"/>
      <c r="S22" s="585"/>
      <c r="T22" s="585"/>
    </row>
    <row r="23" spans="1:20" s="276" customFormat="1" ht="35.1" customHeight="1">
      <c r="A23" s="348" t="s">
        <v>260</v>
      </c>
      <c r="B23" s="582" t="s">
        <v>284</v>
      </c>
      <c r="C23" s="583"/>
      <c r="D23" s="583"/>
      <c r="E23" s="584"/>
      <c r="F23" s="337" t="s">
        <v>306</v>
      </c>
      <c r="G23" s="337" t="s">
        <v>130</v>
      </c>
      <c r="H23" s="352"/>
      <c r="I23" s="352"/>
      <c r="J23" s="352"/>
      <c r="K23" s="352"/>
      <c r="L23" s="352"/>
      <c r="M23" s="352"/>
      <c r="N23" s="352"/>
      <c r="O23" s="352"/>
      <c r="P23" s="352"/>
      <c r="Q23" s="340"/>
      <c r="R23" s="340"/>
      <c r="S23" s="585"/>
      <c r="T23" s="585"/>
    </row>
    <row r="24" spans="1:20" s="276" customFormat="1" ht="35.1" customHeight="1">
      <c r="A24" s="348" t="s">
        <v>261</v>
      </c>
      <c r="B24" s="582" t="s">
        <v>285</v>
      </c>
      <c r="C24" s="583"/>
      <c r="D24" s="583"/>
      <c r="E24" s="584"/>
      <c r="F24" s="337" t="s">
        <v>225</v>
      </c>
      <c r="G24" s="337" t="s">
        <v>130</v>
      </c>
      <c r="H24" s="352"/>
      <c r="I24" s="352"/>
      <c r="J24" s="352"/>
      <c r="K24" s="352"/>
      <c r="L24" s="352"/>
      <c r="M24" s="352"/>
      <c r="N24" s="352"/>
      <c r="O24" s="352"/>
      <c r="P24" s="352"/>
      <c r="Q24" s="340"/>
      <c r="R24" s="340"/>
      <c r="S24" s="585"/>
      <c r="T24" s="585"/>
    </row>
    <row r="25" spans="1:20" s="276" customFormat="1" ht="35.1" customHeight="1">
      <c r="A25" s="348" t="s">
        <v>234</v>
      </c>
      <c r="B25" s="582" t="s">
        <v>243</v>
      </c>
      <c r="C25" s="583"/>
      <c r="D25" s="583"/>
      <c r="E25" s="584"/>
      <c r="F25" s="337" t="s">
        <v>225</v>
      </c>
      <c r="G25" s="337" t="s">
        <v>230</v>
      </c>
      <c r="H25" s="352"/>
      <c r="I25" s="352"/>
      <c r="J25" s="352"/>
      <c r="K25" s="352"/>
      <c r="L25" s="352"/>
      <c r="M25" s="352"/>
      <c r="N25" s="352"/>
      <c r="O25" s="352"/>
      <c r="P25" s="352"/>
      <c r="Q25" s="340"/>
      <c r="R25" s="340"/>
      <c r="S25" s="585"/>
      <c r="T25" s="585"/>
    </row>
    <row r="26" spans="1:20" s="276" customFormat="1" ht="35.1" customHeight="1">
      <c r="A26" s="348" t="s">
        <v>235</v>
      </c>
      <c r="B26" s="582" t="s">
        <v>244</v>
      </c>
      <c r="C26" s="583"/>
      <c r="D26" s="583"/>
      <c r="E26" s="584"/>
      <c r="F26" s="337" t="s">
        <v>225</v>
      </c>
      <c r="G26" s="337" t="s">
        <v>130</v>
      </c>
      <c r="H26" s="352"/>
      <c r="I26" s="352"/>
      <c r="J26" s="352"/>
      <c r="K26" s="352"/>
      <c r="L26" s="352"/>
      <c r="M26" s="352"/>
      <c r="N26" s="352"/>
      <c r="O26" s="352"/>
      <c r="P26" s="352"/>
      <c r="Q26" s="340"/>
      <c r="R26" s="340"/>
      <c r="S26" s="585"/>
      <c r="T26" s="585"/>
    </row>
    <row r="27" spans="1:20" s="276" customFormat="1" ht="35.1" customHeight="1">
      <c r="A27" s="348" t="s">
        <v>262</v>
      </c>
      <c r="B27" s="582" t="s">
        <v>286</v>
      </c>
      <c r="C27" s="583"/>
      <c r="D27" s="583"/>
      <c r="E27" s="584"/>
      <c r="F27" s="337" t="s">
        <v>225</v>
      </c>
      <c r="G27" s="337" t="s">
        <v>231</v>
      </c>
      <c r="H27" s="352"/>
      <c r="I27" s="352"/>
      <c r="J27" s="352"/>
      <c r="K27" s="352"/>
      <c r="L27" s="352"/>
      <c r="M27" s="352"/>
      <c r="N27" s="352"/>
      <c r="O27" s="352"/>
      <c r="P27" s="352"/>
      <c r="Q27" s="340"/>
      <c r="R27" s="340"/>
      <c r="S27" s="585"/>
      <c r="T27" s="585"/>
    </row>
    <row r="28" spans="1:20" s="276" customFormat="1" ht="35.1" customHeight="1">
      <c r="A28" s="348" t="s">
        <v>263</v>
      </c>
      <c r="B28" s="582" t="s">
        <v>287</v>
      </c>
      <c r="C28" s="583"/>
      <c r="D28" s="583"/>
      <c r="E28" s="584"/>
      <c r="F28" s="337" t="s">
        <v>225</v>
      </c>
      <c r="G28" s="337" t="s">
        <v>231</v>
      </c>
      <c r="H28" s="352"/>
      <c r="I28" s="352"/>
      <c r="J28" s="352"/>
      <c r="K28" s="352"/>
      <c r="L28" s="352"/>
      <c r="M28" s="352"/>
      <c r="N28" s="352"/>
      <c r="O28" s="352"/>
      <c r="P28" s="352"/>
      <c r="Q28" s="340"/>
      <c r="R28" s="340"/>
      <c r="S28" s="585"/>
      <c r="T28" s="585"/>
    </row>
    <row r="29" spans="1:20" s="276" customFormat="1" ht="35.1" customHeight="1">
      <c r="A29" s="348" t="s">
        <v>264</v>
      </c>
      <c r="B29" s="582" t="s">
        <v>288</v>
      </c>
      <c r="C29" s="583"/>
      <c r="D29" s="583"/>
      <c r="E29" s="584"/>
      <c r="F29" s="337" t="s">
        <v>225</v>
      </c>
      <c r="G29" s="337" t="s">
        <v>130</v>
      </c>
      <c r="H29" s="352"/>
      <c r="I29" s="352"/>
      <c r="J29" s="352"/>
      <c r="K29" s="352"/>
      <c r="L29" s="352"/>
      <c r="M29" s="352"/>
      <c r="N29" s="352"/>
      <c r="O29" s="352"/>
      <c r="P29" s="352"/>
      <c r="Q29" s="340"/>
      <c r="R29" s="340"/>
      <c r="S29" s="585"/>
      <c r="T29" s="585"/>
    </row>
    <row r="30" spans="1:20" s="276" customFormat="1" ht="35.1" customHeight="1">
      <c r="A30" s="348" t="s">
        <v>265</v>
      </c>
      <c r="B30" s="582" t="s">
        <v>289</v>
      </c>
      <c r="C30" s="583"/>
      <c r="D30" s="583"/>
      <c r="E30" s="584"/>
      <c r="F30" s="337" t="s">
        <v>225</v>
      </c>
      <c r="G30" s="337" t="s">
        <v>130</v>
      </c>
      <c r="H30" s="352"/>
      <c r="I30" s="352"/>
      <c r="J30" s="352"/>
      <c r="K30" s="352"/>
      <c r="L30" s="352"/>
      <c r="M30" s="352"/>
      <c r="N30" s="352"/>
      <c r="O30" s="352"/>
      <c r="P30" s="352"/>
      <c r="Q30" s="340"/>
      <c r="R30" s="340"/>
      <c r="S30" s="585"/>
      <c r="T30" s="585"/>
    </row>
    <row r="31" spans="1:20" s="276" customFormat="1" ht="35.1" customHeight="1">
      <c r="A31" s="348" t="s">
        <v>234</v>
      </c>
      <c r="B31" s="582" t="s">
        <v>243</v>
      </c>
      <c r="C31" s="583"/>
      <c r="D31" s="583"/>
      <c r="E31" s="584"/>
      <c r="F31" s="337" t="s">
        <v>225</v>
      </c>
      <c r="G31" s="337" t="s">
        <v>230</v>
      </c>
      <c r="H31" s="352"/>
      <c r="I31" s="352"/>
      <c r="J31" s="352"/>
      <c r="K31" s="352"/>
      <c r="L31" s="352"/>
      <c r="M31" s="352"/>
      <c r="N31" s="352"/>
      <c r="O31" s="352"/>
      <c r="P31" s="352"/>
      <c r="Q31" s="340"/>
      <c r="R31" s="340"/>
      <c r="S31" s="585"/>
      <c r="T31" s="585"/>
    </row>
    <row r="32" spans="1:20" s="276" customFormat="1" ht="35.1" customHeight="1">
      <c r="A32" s="348" t="s">
        <v>235</v>
      </c>
      <c r="B32" s="582" t="s">
        <v>244</v>
      </c>
      <c r="C32" s="583"/>
      <c r="D32" s="583"/>
      <c r="E32" s="584"/>
      <c r="F32" s="337" t="s">
        <v>225</v>
      </c>
      <c r="G32" s="337" t="s">
        <v>130</v>
      </c>
      <c r="H32" s="352"/>
      <c r="I32" s="352"/>
      <c r="J32" s="352"/>
      <c r="K32" s="352"/>
      <c r="L32" s="352"/>
      <c r="M32" s="352"/>
      <c r="N32" s="352"/>
      <c r="O32" s="352"/>
      <c r="P32" s="352"/>
      <c r="Q32" s="340"/>
      <c r="R32" s="340"/>
      <c r="S32" s="585"/>
      <c r="T32" s="585"/>
    </row>
    <row r="33" spans="1:20" s="276" customFormat="1" ht="35.1" customHeight="1">
      <c r="A33" s="348" t="s">
        <v>266</v>
      </c>
      <c r="B33" s="582" t="s">
        <v>290</v>
      </c>
      <c r="C33" s="583"/>
      <c r="D33" s="583"/>
      <c r="E33" s="584"/>
      <c r="F33" s="337" t="s">
        <v>225</v>
      </c>
      <c r="G33" s="337" t="s">
        <v>130</v>
      </c>
      <c r="H33" s="352"/>
      <c r="I33" s="352"/>
      <c r="J33" s="352"/>
      <c r="K33" s="352"/>
      <c r="L33" s="352"/>
      <c r="M33" s="352"/>
      <c r="N33" s="352"/>
      <c r="O33" s="352"/>
      <c r="P33" s="352"/>
      <c r="Q33" s="340"/>
      <c r="R33" s="340"/>
      <c r="S33" s="585"/>
      <c r="T33" s="585"/>
    </row>
    <row r="34" spans="1:20" s="276" customFormat="1" ht="35.1" customHeight="1">
      <c r="A34" s="348" t="s">
        <v>267</v>
      </c>
      <c r="B34" s="582" t="s">
        <v>291</v>
      </c>
      <c r="C34" s="583"/>
      <c r="D34" s="583"/>
      <c r="E34" s="584"/>
      <c r="F34" s="337" t="s">
        <v>225</v>
      </c>
      <c r="G34" s="337" t="s">
        <v>130</v>
      </c>
      <c r="H34" s="352"/>
      <c r="I34" s="352"/>
      <c r="J34" s="352"/>
      <c r="K34" s="352"/>
      <c r="L34" s="352"/>
      <c r="M34" s="352"/>
      <c r="N34" s="352"/>
      <c r="O34" s="352"/>
      <c r="P34" s="352"/>
      <c r="Q34" s="340"/>
      <c r="R34" s="340"/>
      <c r="S34" s="585"/>
      <c r="T34" s="585"/>
    </row>
    <row r="35" spans="1:20" s="276" customFormat="1" ht="35.1" customHeight="1">
      <c r="A35" s="348" t="s">
        <v>268</v>
      </c>
      <c r="B35" s="582" t="s">
        <v>292</v>
      </c>
      <c r="C35" s="583"/>
      <c r="D35" s="583"/>
      <c r="E35" s="584"/>
      <c r="F35" s="337" t="s">
        <v>225</v>
      </c>
      <c r="G35" s="337" t="s">
        <v>130</v>
      </c>
      <c r="H35" s="352"/>
      <c r="I35" s="352"/>
      <c r="J35" s="352"/>
      <c r="K35" s="352"/>
      <c r="L35" s="352"/>
      <c r="M35" s="352"/>
      <c r="N35" s="352"/>
      <c r="O35" s="352"/>
      <c r="P35" s="352"/>
      <c r="Q35" s="340"/>
      <c r="R35" s="340"/>
      <c r="S35" s="585"/>
      <c r="T35" s="585"/>
    </row>
    <row r="36" spans="1:20" s="276" customFormat="1" ht="35.1" customHeight="1">
      <c r="A36" s="348" t="s">
        <v>269</v>
      </c>
      <c r="B36" s="582" t="s">
        <v>293</v>
      </c>
      <c r="C36" s="583"/>
      <c r="D36" s="583"/>
      <c r="E36" s="584"/>
      <c r="F36" s="337" t="s">
        <v>225</v>
      </c>
      <c r="G36" s="337" t="s">
        <v>130</v>
      </c>
      <c r="H36" s="352"/>
      <c r="I36" s="352"/>
      <c r="J36" s="352"/>
      <c r="K36" s="352"/>
      <c r="L36" s="352"/>
      <c r="M36" s="352"/>
      <c r="N36" s="352"/>
      <c r="O36" s="352"/>
      <c r="P36" s="352"/>
      <c r="Q36" s="340"/>
      <c r="R36" s="340"/>
      <c r="S36" s="585"/>
      <c r="T36" s="585"/>
    </row>
    <row r="37" spans="1:20" s="276" customFormat="1" ht="35.1" customHeight="1">
      <c r="A37" s="348" t="s">
        <v>270</v>
      </c>
      <c r="B37" s="582" t="s">
        <v>294</v>
      </c>
      <c r="C37" s="583"/>
      <c r="D37" s="583"/>
      <c r="E37" s="584"/>
      <c r="F37" s="337" t="s">
        <v>225</v>
      </c>
      <c r="G37" s="337" t="s">
        <v>231</v>
      </c>
      <c r="H37" s="352"/>
      <c r="I37" s="352"/>
      <c r="J37" s="352"/>
      <c r="K37" s="352"/>
      <c r="L37" s="352"/>
      <c r="M37" s="352"/>
      <c r="N37" s="352"/>
      <c r="O37" s="352"/>
      <c r="P37" s="352"/>
      <c r="Q37" s="340"/>
      <c r="R37" s="340"/>
      <c r="S37" s="585"/>
      <c r="T37" s="585"/>
    </row>
    <row r="38" spans="1:20" s="276" customFormat="1" ht="35.1" customHeight="1">
      <c r="A38" s="348" t="s">
        <v>271</v>
      </c>
      <c r="B38" s="582" t="s">
        <v>295</v>
      </c>
      <c r="C38" s="583"/>
      <c r="D38" s="583"/>
      <c r="E38" s="584"/>
      <c r="F38" s="337" t="s">
        <v>225</v>
      </c>
      <c r="G38" s="337" t="s">
        <v>230</v>
      </c>
      <c r="H38" s="352"/>
      <c r="I38" s="352"/>
      <c r="J38" s="352"/>
      <c r="K38" s="352"/>
      <c r="L38" s="352"/>
      <c r="M38" s="352"/>
      <c r="N38" s="352"/>
      <c r="O38" s="352"/>
      <c r="P38" s="352"/>
      <c r="Q38" s="340"/>
      <c r="R38" s="340"/>
      <c r="S38" s="585"/>
      <c r="T38" s="585"/>
    </row>
    <row r="39" spans="1:20" s="276" customFormat="1" ht="35.1" customHeight="1">
      <c r="A39" s="348" t="s">
        <v>272</v>
      </c>
      <c r="B39" s="582" t="s">
        <v>296</v>
      </c>
      <c r="C39" s="583"/>
      <c r="D39" s="583"/>
      <c r="E39" s="584"/>
      <c r="F39" s="337" t="s">
        <v>225</v>
      </c>
      <c r="G39" s="337" t="s">
        <v>130</v>
      </c>
      <c r="H39" s="352"/>
      <c r="I39" s="352"/>
      <c r="J39" s="352"/>
      <c r="K39" s="352"/>
      <c r="L39" s="352"/>
      <c r="M39" s="352"/>
      <c r="N39" s="352"/>
      <c r="O39" s="352"/>
      <c r="P39" s="352"/>
      <c r="Q39" s="340"/>
      <c r="R39" s="340"/>
      <c r="S39" s="585"/>
      <c r="T39" s="585"/>
    </row>
    <row r="40" spans="1:20" s="276" customFormat="1" ht="35.1" customHeight="1">
      <c r="A40" s="348" t="s">
        <v>273</v>
      </c>
      <c r="B40" s="582" t="s">
        <v>297</v>
      </c>
      <c r="C40" s="583"/>
      <c r="D40" s="583"/>
      <c r="E40" s="584"/>
      <c r="F40" s="337" t="s">
        <v>225</v>
      </c>
      <c r="G40" s="337" t="s">
        <v>231</v>
      </c>
      <c r="H40" s="352"/>
      <c r="I40" s="352"/>
      <c r="J40" s="352"/>
      <c r="K40" s="352"/>
      <c r="L40" s="352"/>
      <c r="M40" s="352"/>
      <c r="N40" s="352"/>
      <c r="O40" s="352"/>
      <c r="P40" s="352"/>
      <c r="Q40" s="340"/>
      <c r="R40" s="340"/>
      <c r="S40" s="585"/>
      <c r="T40" s="585"/>
    </row>
    <row r="41" spans="1:20" s="276" customFormat="1" ht="35.1" customHeight="1">
      <c r="A41" s="348" t="s">
        <v>274</v>
      </c>
      <c r="B41" s="582" t="s">
        <v>298</v>
      </c>
      <c r="C41" s="583"/>
      <c r="D41" s="583"/>
      <c r="E41" s="584"/>
      <c r="F41" s="337" t="s">
        <v>225</v>
      </c>
      <c r="G41" s="337" t="s">
        <v>130</v>
      </c>
      <c r="H41" s="352"/>
      <c r="I41" s="352"/>
      <c r="J41" s="352"/>
      <c r="K41" s="352"/>
      <c r="L41" s="352"/>
      <c r="M41" s="352"/>
      <c r="N41" s="352"/>
      <c r="O41" s="352"/>
      <c r="P41" s="352"/>
      <c r="Q41" s="340"/>
      <c r="R41" s="340"/>
      <c r="S41" s="585"/>
      <c r="T41" s="585"/>
    </row>
    <row r="42" spans="1:20" s="276" customFormat="1" ht="35.1" customHeight="1">
      <c r="A42" s="348" t="s">
        <v>275</v>
      </c>
      <c r="B42" s="582" t="s">
        <v>299</v>
      </c>
      <c r="C42" s="583"/>
      <c r="D42" s="583"/>
      <c r="E42" s="584"/>
      <c r="F42" s="337" t="s">
        <v>225</v>
      </c>
      <c r="G42" s="337" t="s">
        <v>130</v>
      </c>
      <c r="H42" s="352"/>
      <c r="I42" s="352"/>
      <c r="J42" s="352"/>
      <c r="K42" s="352"/>
      <c r="L42" s="352"/>
      <c r="M42" s="352"/>
      <c r="N42" s="352"/>
      <c r="O42" s="352"/>
      <c r="P42" s="352"/>
      <c r="Q42" s="340"/>
      <c r="R42" s="340"/>
      <c r="S42" s="585"/>
      <c r="T42" s="585"/>
    </row>
    <row r="43" spans="1:20" s="276" customFormat="1" ht="35.1" customHeight="1">
      <c r="A43" s="348" t="s">
        <v>234</v>
      </c>
      <c r="B43" s="582" t="s">
        <v>243</v>
      </c>
      <c r="C43" s="583"/>
      <c r="D43" s="583"/>
      <c r="E43" s="584"/>
      <c r="F43" s="337" t="s">
        <v>225</v>
      </c>
      <c r="G43" s="337" t="s">
        <v>230</v>
      </c>
      <c r="H43" s="352"/>
      <c r="I43" s="352"/>
      <c r="J43" s="352"/>
      <c r="K43" s="352"/>
      <c r="L43" s="352"/>
      <c r="M43" s="352"/>
      <c r="N43" s="352"/>
      <c r="O43" s="352"/>
      <c r="P43" s="352"/>
      <c r="Q43" s="340"/>
      <c r="R43" s="340"/>
      <c r="S43" s="585"/>
      <c r="T43" s="585"/>
    </row>
    <row r="44" spans="1:20" s="276" customFormat="1" ht="35.1" customHeight="1">
      <c r="A44" s="348" t="s">
        <v>235</v>
      </c>
      <c r="B44" s="582" t="s">
        <v>244</v>
      </c>
      <c r="C44" s="583"/>
      <c r="D44" s="583"/>
      <c r="E44" s="584"/>
      <c r="F44" s="337" t="s">
        <v>225</v>
      </c>
      <c r="G44" s="337" t="s">
        <v>130</v>
      </c>
      <c r="H44" s="352"/>
      <c r="I44" s="352"/>
      <c r="J44" s="352"/>
      <c r="K44" s="352"/>
      <c r="L44" s="352"/>
      <c r="M44" s="352"/>
      <c r="N44" s="352"/>
      <c r="O44" s="352"/>
      <c r="P44" s="352"/>
      <c r="Q44" s="340"/>
      <c r="R44" s="340"/>
      <c r="S44" s="585"/>
      <c r="T44" s="585"/>
    </row>
    <row r="45" spans="1:20" s="276" customFormat="1" ht="35.1" customHeight="1">
      <c r="A45" s="348" t="s">
        <v>236</v>
      </c>
      <c r="B45" s="582" t="s">
        <v>245</v>
      </c>
      <c r="C45" s="583"/>
      <c r="D45" s="583"/>
      <c r="E45" s="584"/>
      <c r="F45" s="337" t="s">
        <v>225</v>
      </c>
      <c r="G45" s="337" t="s">
        <v>130</v>
      </c>
      <c r="H45" s="352"/>
      <c r="I45" s="352"/>
      <c r="J45" s="352"/>
      <c r="K45" s="352"/>
      <c r="L45" s="352"/>
      <c r="M45" s="352"/>
      <c r="N45" s="352"/>
      <c r="O45" s="352"/>
      <c r="P45" s="352"/>
      <c r="Q45" s="340"/>
      <c r="R45" s="340"/>
      <c r="S45" s="585"/>
      <c r="T45" s="585"/>
    </row>
    <row r="46" spans="1:20" s="276" customFormat="1" ht="35.1" customHeight="1">
      <c r="A46" s="348" t="s">
        <v>237</v>
      </c>
      <c r="B46" s="582" t="s">
        <v>246</v>
      </c>
      <c r="C46" s="583"/>
      <c r="D46" s="583"/>
      <c r="E46" s="584"/>
      <c r="F46" s="337" t="s">
        <v>225</v>
      </c>
      <c r="G46" s="337" t="s">
        <v>231</v>
      </c>
      <c r="H46" s="352"/>
      <c r="I46" s="352"/>
      <c r="J46" s="352"/>
      <c r="K46" s="352"/>
      <c r="L46" s="352"/>
      <c r="M46" s="352"/>
      <c r="N46" s="352"/>
      <c r="O46" s="352"/>
      <c r="P46" s="352"/>
      <c r="Q46" s="340"/>
      <c r="R46" s="340"/>
      <c r="S46" s="585"/>
      <c r="T46" s="585"/>
    </row>
    <row r="47" spans="1:20" s="276" customFormat="1" ht="35.1" customHeight="1">
      <c r="A47" s="348" t="s">
        <v>238</v>
      </c>
      <c r="B47" s="582" t="s">
        <v>247</v>
      </c>
      <c r="C47" s="583"/>
      <c r="D47" s="583"/>
      <c r="E47" s="584"/>
      <c r="F47" s="337" t="s">
        <v>225</v>
      </c>
      <c r="G47" s="337" t="s">
        <v>130</v>
      </c>
      <c r="H47" s="352"/>
      <c r="I47" s="352"/>
      <c r="J47" s="352"/>
      <c r="K47" s="352"/>
      <c r="L47" s="352"/>
      <c r="M47" s="352"/>
      <c r="N47" s="352"/>
      <c r="O47" s="352"/>
      <c r="P47" s="352"/>
      <c r="Q47" s="340"/>
      <c r="R47" s="340"/>
      <c r="S47" s="585"/>
      <c r="T47" s="585"/>
    </row>
    <row r="48" spans="1:20" s="276" customFormat="1" ht="35.1" customHeight="1">
      <c r="A48" s="348" t="s">
        <v>239</v>
      </c>
      <c r="B48" s="582" t="s">
        <v>248</v>
      </c>
      <c r="C48" s="583"/>
      <c r="D48" s="583"/>
      <c r="E48" s="584"/>
      <c r="F48" s="337" t="s">
        <v>225</v>
      </c>
      <c r="G48" s="337" t="s">
        <v>130</v>
      </c>
      <c r="H48" s="352"/>
      <c r="I48" s="352"/>
      <c r="J48" s="352"/>
      <c r="K48" s="352"/>
      <c r="L48" s="352"/>
      <c r="M48" s="352"/>
      <c r="N48" s="352"/>
      <c r="O48" s="352"/>
      <c r="P48" s="352"/>
      <c r="Q48" s="340"/>
      <c r="R48" s="340"/>
      <c r="S48" s="585"/>
      <c r="T48" s="585"/>
    </row>
    <row r="49" spans="1:21" s="276" customFormat="1" ht="35.1" customHeight="1">
      <c r="A49" s="348" t="s">
        <v>240</v>
      </c>
      <c r="B49" s="582" t="s">
        <v>249</v>
      </c>
      <c r="C49" s="583"/>
      <c r="D49" s="583"/>
      <c r="E49" s="584"/>
      <c r="F49" s="337" t="s">
        <v>225</v>
      </c>
      <c r="G49" s="337" t="s">
        <v>130</v>
      </c>
      <c r="H49" s="352"/>
      <c r="I49" s="352"/>
      <c r="J49" s="352"/>
      <c r="K49" s="352"/>
      <c r="L49" s="352"/>
      <c r="M49" s="352"/>
      <c r="N49" s="352"/>
      <c r="O49" s="352"/>
      <c r="P49" s="352"/>
      <c r="Q49" s="340"/>
      <c r="R49" s="340"/>
      <c r="S49" s="585"/>
      <c r="T49" s="585"/>
    </row>
    <row r="50" spans="1:21" s="276" customFormat="1" ht="35.1" customHeight="1">
      <c r="A50" s="348" t="s">
        <v>241</v>
      </c>
      <c r="B50" s="582" t="s">
        <v>250</v>
      </c>
      <c r="C50" s="583"/>
      <c r="D50" s="583"/>
      <c r="E50" s="584"/>
      <c r="F50" s="337" t="s">
        <v>225</v>
      </c>
      <c r="G50" s="337" t="s">
        <v>130</v>
      </c>
      <c r="H50" s="308"/>
      <c r="I50" s="309"/>
      <c r="J50" s="332"/>
      <c r="K50" s="309"/>
      <c r="L50" s="332"/>
      <c r="M50" s="309"/>
      <c r="N50" s="332"/>
      <c r="O50" s="340"/>
      <c r="P50" s="340"/>
      <c r="Q50" s="340"/>
      <c r="R50" s="340"/>
      <c r="S50" s="585"/>
      <c r="T50" s="585"/>
    </row>
    <row r="51" spans="1:21" s="276" customFormat="1" ht="35.1" customHeight="1">
      <c r="A51" s="348" t="s">
        <v>242</v>
      </c>
      <c r="B51" s="582" t="s">
        <v>251</v>
      </c>
      <c r="C51" s="583"/>
      <c r="D51" s="583"/>
      <c r="E51" s="584"/>
      <c r="F51" s="337" t="s">
        <v>225</v>
      </c>
      <c r="G51" s="337" t="s">
        <v>130</v>
      </c>
      <c r="H51" s="308"/>
      <c r="I51" s="309"/>
      <c r="J51" s="332"/>
      <c r="K51" s="309"/>
      <c r="L51" s="332"/>
      <c r="M51" s="309"/>
      <c r="N51" s="332"/>
      <c r="O51" s="340"/>
      <c r="P51" s="340"/>
      <c r="Q51" s="340"/>
      <c r="R51" s="340"/>
      <c r="S51" s="585"/>
      <c r="T51" s="585"/>
    </row>
    <row r="52" spans="1:21" s="276" customFormat="1" ht="35.1" customHeight="1">
      <c r="A52" s="348" t="s">
        <v>276</v>
      </c>
      <c r="B52" s="582" t="s">
        <v>300</v>
      </c>
      <c r="C52" s="583"/>
      <c r="D52" s="583"/>
      <c r="E52" s="584"/>
      <c r="F52" s="337" t="s">
        <v>225</v>
      </c>
      <c r="G52" s="337" t="s">
        <v>231</v>
      </c>
      <c r="H52" s="308"/>
      <c r="I52" s="309"/>
      <c r="J52" s="332"/>
      <c r="K52" s="309"/>
      <c r="L52" s="332"/>
      <c r="M52" s="309"/>
      <c r="N52" s="332"/>
      <c r="O52" s="340"/>
      <c r="P52" s="340"/>
      <c r="Q52" s="340"/>
      <c r="R52" s="340"/>
      <c r="S52" s="585"/>
      <c r="T52" s="585"/>
    </row>
    <row r="53" spans="1:21" s="276" customFormat="1" ht="35.1" customHeight="1">
      <c r="A53" s="348" t="s">
        <v>277</v>
      </c>
      <c r="B53" s="582" t="s">
        <v>301</v>
      </c>
      <c r="C53" s="583"/>
      <c r="D53" s="583"/>
      <c r="E53" s="584"/>
      <c r="F53" s="337" t="s">
        <v>225</v>
      </c>
      <c r="G53" s="337" t="s">
        <v>130</v>
      </c>
      <c r="H53" s="308"/>
      <c r="I53" s="309"/>
      <c r="J53" s="332"/>
      <c r="K53" s="309"/>
      <c r="L53" s="332"/>
      <c r="M53" s="309"/>
      <c r="N53" s="332"/>
      <c r="O53" s="340"/>
      <c r="P53" s="340"/>
      <c r="Q53" s="340"/>
      <c r="R53" s="340"/>
      <c r="S53" s="585"/>
      <c r="T53" s="585"/>
    </row>
    <row r="54" spans="1:21" s="276" customFormat="1" ht="35.1" customHeight="1">
      <c r="A54" s="348" t="s">
        <v>278</v>
      </c>
      <c r="B54" s="582" t="s">
        <v>302</v>
      </c>
      <c r="C54" s="583"/>
      <c r="D54" s="583"/>
      <c r="E54" s="584"/>
      <c r="F54" s="337" t="s">
        <v>225</v>
      </c>
      <c r="G54" s="337" t="s">
        <v>231</v>
      </c>
      <c r="H54" s="308"/>
      <c r="I54" s="309"/>
      <c r="J54" s="332"/>
      <c r="K54" s="309"/>
      <c r="L54" s="332"/>
      <c r="M54" s="335"/>
      <c r="N54" s="332"/>
      <c r="O54" s="340"/>
      <c r="P54" s="340"/>
      <c r="Q54" s="340"/>
      <c r="R54" s="340"/>
      <c r="S54" s="585"/>
      <c r="T54" s="585"/>
    </row>
    <row r="55" spans="1:21" s="276" customFormat="1" ht="35.1" customHeight="1">
      <c r="A55" s="348" t="s">
        <v>279</v>
      </c>
      <c r="B55" s="582" t="s">
        <v>303</v>
      </c>
      <c r="C55" s="583"/>
      <c r="D55" s="583"/>
      <c r="E55" s="584"/>
      <c r="F55" s="337" t="s">
        <v>225</v>
      </c>
      <c r="G55" s="337" t="s">
        <v>231</v>
      </c>
      <c r="H55" s="308"/>
      <c r="I55" s="309"/>
      <c r="J55" s="332"/>
      <c r="K55" s="309"/>
      <c r="L55" s="332"/>
      <c r="M55" s="309"/>
      <c r="N55" s="332"/>
      <c r="O55" s="340"/>
      <c r="P55" s="340"/>
      <c r="Q55" s="340"/>
      <c r="R55" s="340"/>
      <c r="S55" s="585"/>
      <c r="T55" s="585"/>
    </row>
    <row r="56" spans="1:21" s="270" customFormat="1" ht="24.95" customHeight="1">
      <c r="A56" s="656" t="s">
        <v>220</v>
      </c>
      <c r="B56" s="657"/>
      <c r="C56" s="657"/>
      <c r="D56" s="657"/>
      <c r="E56" s="657"/>
      <c r="F56" s="657"/>
      <c r="G56" s="657"/>
      <c r="H56" s="657"/>
      <c r="I56" s="657"/>
      <c r="J56" s="657"/>
      <c r="K56" s="657"/>
      <c r="L56" s="657"/>
      <c r="M56" s="657"/>
      <c r="N56" s="657"/>
      <c r="O56" s="657"/>
      <c r="P56" s="657"/>
      <c r="Q56" s="657"/>
      <c r="R56" s="657"/>
      <c r="S56" s="657"/>
      <c r="T56" s="658"/>
      <c r="U56" s="271"/>
    </row>
    <row r="57" spans="1:21">
      <c r="D57" s="147"/>
      <c r="E57" s="147"/>
      <c r="F57" s="147"/>
      <c r="G57" s="147"/>
      <c r="H57" s="147"/>
      <c r="I57" s="147"/>
      <c r="J57" s="147"/>
      <c r="K57" s="147"/>
      <c r="L57" s="341"/>
      <c r="M57" s="341"/>
      <c r="N57" s="341"/>
      <c r="O57" s="341"/>
      <c r="P57" s="341"/>
      <c r="Q57" s="341"/>
      <c r="R57" s="342"/>
      <c r="S57" s="349"/>
      <c r="T57" s="349"/>
      <c r="U57" s="349"/>
    </row>
    <row r="58" spans="1:21" ht="12.75" customHeight="1">
      <c r="A58" s="595" t="s">
        <v>219</v>
      </c>
      <c r="B58" s="596"/>
      <c r="C58" s="597"/>
      <c r="D58" s="319"/>
      <c r="E58" s="599" t="s">
        <v>163</v>
      </c>
      <c r="F58" s="600"/>
      <c r="G58" s="600"/>
      <c r="H58" s="600"/>
      <c r="I58" s="600"/>
      <c r="J58" s="601"/>
      <c r="K58" s="320"/>
      <c r="L58" s="611" t="s">
        <v>224</v>
      </c>
      <c r="M58" s="611"/>
      <c r="N58" s="611"/>
      <c r="O58" s="611"/>
      <c r="P58" s="611"/>
      <c r="Q58" s="611"/>
      <c r="R58" s="320"/>
      <c r="S58" s="349"/>
      <c r="T58" s="349"/>
      <c r="U58" s="349"/>
    </row>
    <row r="59" spans="1:21" ht="13.5" customHeight="1">
      <c r="A59" s="592" t="s">
        <v>164</v>
      </c>
      <c r="B59" s="593"/>
      <c r="C59" s="594"/>
      <c r="D59" s="319"/>
      <c r="E59" s="602" t="s">
        <v>253</v>
      </c>
      <c r="F59" s="603"/>
      <c r="G59" s="603"/>
      <c r="H59" s="603"/>
      <c r="I59" s="603"/>
      <c r="J59" s="604"/>
      <c r="K59" s="320"/>
      <c r="L59" s="612" t="s">
        <v>141</v>
      </c>
      <c r="M59" s="613"/>
      <c r="N59" s="613"/>
      <c r="O59" s="613"/>
      <c r="P59" s="613"/>
      <c r="Q59" s="614"/>
      <c r="R59" s="320"/>
      <c r="S59" s="349"/>
      <c r="T59" s="349"/>
      <c r="U59" s="349"/>
    </row>
    <row r="60" spans="1:21" ht="12.75" customHeight="1">
      <c r="A60" s="311"/>
      <c r="B60" s="312"/>
      <c r="C60" s="313"/>
      <c r="D60" s="319"/>
      <c r="E60" s="326"/>
      <c r="F60" s="322"/>
      <c r="G60" s="322"/>
      <c r="H60" s="323"/>
      <c r="I60" s="323"/>
      <c r="J60" s="327"/>
      <c r="K60" s="320"/>
      <c r="L60" s="314"/>
      <c r="M60" s="269"/>
      <c r="N60" s="269"/>
      <c r="O60" s="343"/>
      <c r="P60" s="269"/>
      <c r="Q60" s="315"/>
      <c r="R60" s="320"/>
      <c r="S60" s="349"/>
      <c r="T60" s="349"/>
      <c r="U60" s="349"/>
    </row>
    <row r="61" spans="1:21" ht="11.25" customHeight="1">
      <c r="A61" s="311"/>
      <c r="B61" s="312"/>
      <c r="C61" s="316"/>
      <c r="D61" s="319"/>
      <c r="E61" s="326"/>
      <c r="F61" s="322"/>
      <c r="G61" s="322"/>
      <c r="H61" s="323"/>
      <c r="I61" s="323"/>
      <c r="J61" s="327"/>
      <c r="K61" s="320"/>
      <c r="L61" s="314"/>
      <c r="M61" s="269"/>
      <c r="N61" s="269"/>
      <c r="O61" s="343"/>
      <c r="P61" s="269"/>
      <c r="Q61" s="315"/>
      <c r="R61" s="320"/>
      <c r="S61" s="349"/>
      <c r="T61" s="349"/>
      <c r="U61" s="349"/>
    </row>
    <row r="62" spans="1:21" s="92" customFormat="1" ht="21" customHeight="1">
      <c r="A62" s="317"/>
      <c r="B62" s="269"/>
      <c r="C62" s="316"/>
      <c r="D62" s="324"/>
      <c r="E62" s="328"/>
      <c r="F62" s="323"/>
      <c r="G62" s="323"/>
      <c r="H62" s="323"/>
      <c r="I62" s="323"/>
      <c r="J62" s="327"/>
      <c r="K62" s="320"/>
      <c r="L62" s="344"/>
      <c r="M62" s="345"/>
      <c r="N62" s="345"/>
      <c r="O62" s="346"/>
      <c r="P62" s="345"/>
      <c r="Q62" s="347"/>
      <c r="R62" s="320"/>
      <c r="S62" s="349"/>
      <c r="T62" s="349"/>
      <c r="U62" s="349"/>
    </row>
    <row r="63" spans="1:21" s="92" customFormat="1" ht="15.75" customHeight="1">
      <c r="A63" s="586" t="s">
        <v>232</v>
      </c>
      <c r="B63" s="587"/>
      <c r="C63" s="588"/>
      <c r="D63" s="325"/>
      <c r="E63" s="605" t="s">
        <v>254</v>
      </c>
      <c r="F63" s="606"/>
      <c r="G63" s="606"/>
      <c r="H63" s="606"/>
      <c r="I63" s="606"/>
      <c r="J63" s="607"/>
      <c r="K63" s="320"/>
      <c r="L63" s="586" t="s">
        <v>233</v>
      </c>
      <c r="M63" s="587"/>
      <c r="N63" s="587"/>
      <c r="O63" s="587"/>
      <c r="P63" s="587"/>
      <c r="Q63" s="588"/>
      <c r="R63" s="320"/>
      <c r="S63" s="349"/>
      <c r="T63" s="349"/>
      <c r="U63" s="349"/>
    </row>
    <row r="64" spans="1:21" ht="12" customHeight="1">
      <c r="A64" s="589" t="s">
        <v>125</v>
      </c>
      <c r="B64" s="590"/>
      <c r="C64" s="591"/>
      <c r="D64" s="319"/>
      <c r="E64" s="608" t="s">
        <v>125</v>
      </c>
      <c r="F64" s="609"/>
      <c r="G64" s="609"/>
      <c r="H64" s="609"/>
      <c r="I64" s="609"/>
      <c r="J64" s="610"/>
      <c r="K64" s="320"/>
      <c r="L64" s="615" t="s">
        <v>125</v>
      </c>
      <c r="M64" s="616"/>
      <c r="N64" s="616"/>
      <c r="O64" s="616"/>
      <c r="P64" s="616"/>
      <c r="Q64" s="617"/>
      <c r="R64" s="320"/>
      <c r="S64" s="598"/>
      <c r="T64" s="598"/>
    </row>
    <row r="65" spans="1:20" ht="13.5">
      <c r="A65" s="310"/>
      <c r="B65" s="310"/>
      <c r="C65" s="310"/>
      <c r="D65" s="310"/>
      <c r="E65" s="310"/>
      <c r="F65" s="310"/>
      <c r="G65" s="310"/>
      <c r="H65" s="310"/>
      <c r="I65" s="310"/>
      <c r="J65" s="318"/>
      <c r="K65" s="318"/>
      <c r="L65" s="329"/>
      <c r="M65" s="329"/>
      <c r="N65" s="329"/>
      <c r="O65" s="329"/>
      <c r="P65" s="329"/>
      <c r="Q65" s="329"/>
      <c r="R65" s="318"/>
      <c r="S65" s="310"/>
      <c r="T65" s="310"/>
    </row>
    <row r="66" spans="1:20">
      <c r="A66" s="102"/>
      <c r="B66" s="102"/>
      <c r="C66" s="102"/>
      <c r="D66" s="102"/>
      <c r="E66" s="102"/>
      <c r="F66" s="102"/>
      <c r="L66" s="330"/>
      <c r="M66" s="330"/>
      <c r="N66" s="331"/>
      <c r="O66" s="331"/>
      <c r="P66" s="331"/>
      <c r="Q66" s="331"/>
      <c r="R66" s="148"/>
      <c r="S66" s="94"/>
      <c r="T66" s="94"/>
    </row>
  </sheetData>
  <mergeCells count="122">
    <mergeCell ref="A56:T56"/>
    <mergeCell ref="S50:T50"/>
    <mergeCell ref="S53:T53"/>
    <mergeCell ref="S54:T54"/>
    <mergeCell ref="S55:T55"/>
    <mergeCell ref="S52:T52"/>
    <mergeCell ref="S51:T51"/>
    <mergeCell ref="P6:R6"/>
    <mergeCell ref="S6:T6"/>
    <mergeCell ref="S14:T16"/>
    <mergeCell ref="P14:R15"/>
    <mergeCell ref="P9:T9"/>
    <mergeCell ref="P10:T10"/>
    <mergeCell ref="P11:T11"/>
    <mergeCell ref="P12:T12"/>
    <mergeCell ref="B50:E50"/>
    <mergeCell ref="B53:E53"/>
    <mergeCell ref="B54:E54"/>
    <mergeCell ref="B55:E55"/>
    <mergeCell ref="B52:E52"/>
    <mergeCell ref="B51:E51"/>
    <mergeCell ref="D8:J8"/>
    <mergeCell ref="D9:J9"/>
    <mergeCell ref="D10:J10"/>
    <mergeCell ref="H14:K14"/>
    <mergeCell ref="J15:K15"/>
    <mergeCell ref="H15:I15"/>
    <mergeCell ref="A2:T2"/>
    <mergeCell ref="A4:T4"/>
    <mergeCell ref="A9:C9"/>
    <mergeCell ref="A10:C10"/>
    <mergeCell ref="G14:G16"/>
    <mergeCell ref="A8:C8"/>
    <mergeCell ref="A6:B6"/>
    <mergeCell ref="B15:E15"/>
    <mergeCell ref="K12:O12"/>
    <mergeCell ref="K11:O11"/>
    <mergeCell ref="K10:O10"/>
    <mergeCell ref="K9:O9"/>
    <mergeCell ref="K8:T8"/>
    <mergeCell ref="L15:M15"/>
    <mergeCell ref="N15:O15"/>
    <mergeCell ref="L14:O14"/>
    <mergeCell ref="A63:C63"/>
    <mergeCell ref="A64:C64"/>
    <mergeCell ref="A59:C59"/>
    <mergeCell ref="A58:C58"/>
    <mergeCell ref="S64:T64"/>
    <mergeCell ref="E58:J58"/>
    <mergeCell ref="E59:J59"/>
    <mergeCell ref="E63:J63"/>
    <mergeCell ref="E64:J64"/>
    <mergeCell ref="L58:Q58"/>
    <mergeCell ref="L59:Q59"/>
    <mergeCell ref="L63:Q63"/>
    <mergeCell ref="L64:Q64"/>
    <mergeCell ref="B17:E17"/>
    <mergeCell ref="S17:T17"/>
    <mergeCell ref="B18:E18"/>
    <mergeCell ref="S18:T18"/>
    <mergeCell ref="B19:E19"/>
    <mergeCell ref="S19:T19"/>
    <mergeCell ref="B22:E22"/>
    <mergeCell ref="B23:E23"/>
    <mergeCell ref="B24:E24"/>
    <mergeCell ref="S20:T20"/>
    <mergeCell ref="S21:T21"/>
    <mergeCell ref="S22:T22"/>
    <mergeCell ref="S23:T23"/>
    <mergeCell ref="S24:T24"/>
    <mergeCell ref="B26:E26"/>
    <mergeCell ref="S26:T26"/>
    <mergeCell ref="B27:E27"/>
    <mergeCell ref="S27:T27"/>
    <mergeCell ref="S28:T28"/>
    <mergeCell ref="B20:E20"/>
    <mergeCell ref="B21:E21"/>
    <mergeCell ref="B25:E25"/>
    <mergeCell ref="S25:T25"/>
    <mergeCell ref="B28:E28"/>
    <mergeCell ref="B44:E44"/>
    <mergeCell ref="S44:T44"/>
    <mergeCell ref="B45:E45"/>
    <mergeCell ref="S45:T45"/>
    <mergeCell ref="S29:T29"/>
    <mergeCell ref="S30:T30"/>
    <mergeCell ref="B41:E41"/>
    <mergeCell ref="S41:T41"/>
    <mergeCell ref="B42:E42"/>
    <mergeCell ref="S42:T42"/>
    <mergeCell ref="B38:E38"/>
    <mergeCell ref="S38:T38"/>
    <mergeCell ref="B39:E39"/>
    <mergeCell ref="S39:T39"/>
    <mergeCell ref="B40:E40"/>
    <mergeCell ref="S40:T40"/>
    <mergeCell ref="B30:E30"/>
    <mergeCell ref="B29:E29"/>
    <mergeCell ref="B49:E49"/>
    <mergeCell ref="S49:T49"/>
    <mergeCell ref="B31:E31"/>
    <mergeCell ref="S31:T31"/>
    <mergeCell ref="B32:E32"/>
    <mergeCell ref="S32:T32"/>
    <mergeCell ref="B33:E33"/>
    <mergeCell ref="S33:T33"/>
    <mergeCell ref="B34:E34"/>
    <mergeCell ref="S34:T34"/>
    <mergeCell ref="B35:E35"/>
    <mergeCell ref="S35:T35"/>
    <mergeCell ref="B36:E36"/>
    <mergeCell ref="S36:T36"/>
    <mergeCell ref="B37:E37"/>
    <mergeCell ref="S37:T37"/>
    <mergeCell ref="B46:E46"/>
    <mergeCell ref="S46:T46"/>
    <mergeCell ref="B47:E47"/>
    <mergeCell ref="S47:T47"/>
    <mergeCell ref="B48:E48"/>
    <mergeCell ref="S48:T48"/>
    <mergeCell ref="B43:E43"/>
    <mergeCell ref="S43:T43"/>
  </mergeCells>
  <printOptions horizontalCentered="1"/>
  <pageMargins left="0.47244094488188981" right="0" top="0.27559055118110237" bottom="0.15748031496062992" header="0.19685039370078741" footer="0.19685039370078741"/>
  <pageSetup scale="75" firstPageNumber="0"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
  <sheetViews>
    <sheetView workbookViewId="0">
      <selection activeCell="T30" sqref="T30:V30"/>
    </sheetView>
  </sheetViews>
  <sheetFormatPr baseColWidth="10" defaultRowHeight="11.25"/>
  <cols>
    <col min="1" max="1" width="28.42578125" style="42" customWidth="1"/>
    <col min="2" max="2" width="34.28515625" style="42" customWidth="1"/>
    <col min="3" max="3" width="22" style="42" customWidth="1"/>
    <col min="4" max="4" width="45.42578125" style="42" customWidth="1"/>
    <col min="5" max="16384" width="11.42578125" style="42"/>
  </cols>
  <sheetData>
    <row r="1" spans="1:4">
      <c r="A1" s="659" t="s">
        <v>191</v>
      </c>
      <c r="B1" s="659"/>
      <c r="C1" s="659"/>
      <c r="D1" s="659"/>
    </row>
    <row r="3" spans="1:4">
      <c r="A3" s="660" t="s">
        <v>145</v>
      </c>
      <c r="B3" s="660"/>
      <c r="C3" s="660"/>
      <c r="D3" s="660"/>
    </row>
    <row r="4" spans="1:4">
      <c r="A4" s="280"/>
      <c r="B4" s="280"/>
      <c r="C4" s="280"/>
      <c r="D4" s="280"/>
    </row>
    <row r="5" spans="1:4">
      <c r="A5" s="661" t="s">
        <v>171</v>
      </c>
      <c r="B5" s="661"/>
      <c r="C5" s="661"/>
      <c r="D5" s="661"/>
    </row>
    <row r="6" spans="1:4">
      <c r="A6" s="281"/>
      <c r="B6" s="281"/>
      <c r="C6" s="281"/>
      <c r="D6" s="288">
        <v>43131</v>
      </c>
    </row>
    <row r="7" spans="1:4">
      <c r="A7" s="282" t="s">
        <v>172</v>
      </c>
      <c r="B7" s="282" t="s">
        <v>160</v>
      </c>
      <c r="C7" s="282" t="s">
        <v>173</v>
      </c>
      <c r="D7" s="282" t="s">
        <v>174</v>
      </c>
    </row>
    <row r="8" spans="1:4" ht="90">
      <c r="A8" s="285" t="s">
        <v>175</v>
      </c>
      <c r="B8" s="283" t="s">
        <v>195</v>
      </c>
      <c r="C8" s="283" t="s">
        <v>193</v>
      </c>
      <c r="D8" s="283" t="s">
        <v>194</v>
      </c>
    </row>
    <row r="9" spans="1:4" ht="45">
      <c r="A9" s="286" t="s">
        <v>176</v>
      </c>
      <c r="B9" s="283" t="s">
        <v>177</v>
      </c>
      <c r="C9" s="283" t="s">
        <v>178</v>
      </c>
      <c r="D9" s="283" t="s">
        <v>179</v>
      </c>
    </row>
    <row r="10" spans="1:4" ht="45">
      <c r="A10" s="286" t="s">
        <v>118</v>
      </c>
      <c r="B10" s="283" t="s">
        <v>192</v>
      </c>
      <c r="C10" s="283" t="s">
        <v>181</v>
      </c>
      <c r="D10" s="283" t="s">
        <v>180</v>
      </c>
    </row>
    <row r="11" spans="1:4" ht="45">
      <c r="A11" s="287" t="s">
        <v>120</v>
      </c>
      <c r="B11" s="283" t="s">
        <v>187</v>
      </c>
      <c r="C11" s="283" t="s">
        <v>182</v>
      </c>
      <c r="D11" s="283" t="s">
        <v>183</v>
      </c>
    </row>
    <row r="12" spans="1:4" ht="56.25">
      <c r="A12" s="287" t="s">
        <v>170</v>
      </c>
      <c r="B12" s="283" t="s">
        <v>188</v>
      </c>
      <c r="C12" s="283" t="s">
        <v>185</v>
      </c>
      <c r="D12" s="283" t="s">
        <v>186</v>
      </c>
    </row>
    <row r="13" spans="1:4" ht="33.75" hidden="1">
      <c r="A13" s="285" t="s">
        <v>122</v>
      </c>
      <c r="B13" s="283" t="s">
        <v>190</v>
      </c>
      <c r="C13" s="283" t="s">
        <v>189</v>
      </c>
      <c r="D13" s="283" t="s">
        <v>196</v>
      </c>
    </row>
    <row r="14" spans="1:4">
      <c r="B14" s="284"/>
      <c r="C14" s="284"/>
    </row>
  </sheetData>
  <mergeCells count="3">
    <mergeCell ref="A1:D1"/>
    <mergeCell ref="A3:D3"/>
    <mergeCell ref="A5:D5"/>
  </mergeCells>
  <pageMargins left="0.45" right="0.19685039370078741" top="0.56999999999999995" bottom="0.46" header="0.31496062992125984" footer="0.31496062992125984"/>
  <pageSetup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4"/>
  <sheetViews>
    <sheetView workbookViewId="0">
      <selection activeCell="T30" sqref="T30:V30"/>
    </sheetView>
  </sheetViews>
  <sheetFormatPr baseColWidth="10" defaultRowHeight="11.25"/>
  <cols>
    <col min="1" max="1" width="28.42578125" style="42" customWidth="1"/>
    <col min="2" max="2" width="34.28515625" style="42" customWidth="1"/>
    <col min="3" max="3" width="22" style="42" customWidth="1"/>
    <col min="4" max="4" width="45.42578125" style="42" customWidth="1"/>
    <col min="5" max="16384" width="11.42578125" style="42"/>
  </cols>
  <sheetData>
    <row r="1" spans="1:4">
      <c r="A1" s="659" t="s">
        <v>191</v>
      </c>
      <c r="B1" s="659"/>
      <c r="C1" s="659"/>
      <c r="D1" s="659"/>
    </row>
    <row r="3" spans="1:4">
      <c r="A3" s="660" t="s">
        <v>145</v>
      </c>
      <c r="B3" s="660"/>
      <c r="C3" s="660"/>
      <c r="D3" s="660"/>
    </row>
    <row r="4" spans="1:4">
      <c r="A4" s="280"/>
      <c r="B4" s="280"/>
      <c r="C4" s="280"/>
      <c r="D4" s="280"/>
    </row>
    <row r="5" spans="1:4">
      <c r="A5" s="661" t="s">
        <v>171</v>
      </c>
      <c r="B5" s="661"/>
      <c r="C5" s="661"/>
      <c r="D5" s="661"/>
    </row>
    <row r="6" spans="1:4">
      <c r="A6" s="281"/>
      <c r="B6" s="281"/>
      <c r="C6" s="281"/>
      <c r="D6" s="288">
        <v>43159</v>
      </c>
    </row>
    <row r="7" spans="1:4">
      <c r="A7" s="282" t="s">
        <v>172</v>
      </c>
      <c r="B7" s="282" t="s">
        <v>160</v>
      </c>
      <c r="C7" s="282" t="s">
        <v>173</v>
      </c>
      <c r="D7" s="282" t="s">
        <v>174</v>
      </c>
    </row>
    <row r="8" spans="1:4" ht="56.25">
      <c r="A8" s="286" t="s">
        <v>175</v>
      </c>
      <c r="B8" s="283" t="s">
        <v>197</v>
      </c>
      <c r="C8" s="283" t="s">
        <v>198</v>
      </c>
      <c r="D8" s="283" t="s">
        <v>199</v>
      </c>
    </row>
    <row r="9" spans="1:4" ht="45">
      <c r="A9" s="286" t="s">
        <v>176</v>
      </c>
      <c r="B9" s="283" t="s">
        <v>177</v>
      </c>
      <c r="C9" s="283" t="s">
        <v>178</v>
      </c>
      <c r="D9" s="283" t="s">
        <v>179</v>
      </c>
    </row>
    <row r="10" spans="1:4" ht="45">
      <c r="A10" s="286" t="s">
        <v>118</v>
      </c>
      <c r="B10" s="283" t="s">
        <v>200</v>
      </c>
      <c r="C10" s="283" t="s">
        <v>181</v>
      </c>
      <c r="D10" s="283" t="s">
        <v>180</v>
      </c>
    </row>
    <row r="11" spans="1:4" ht="45">
      <c r="A11" s="287" t="s">
        <v>120</v>
      </c>
      <c r="B11" s="283" t="s">
        <v>201</v>
      </c>
      <c r="C11" s="283" t="s">
        <v>182</v>
      </c>
      <c r="D11" s="283" t="s">
        <v>183</v>
      </c>
    </row>
    <row r="12" spans="1:4" ht="56.25">
      <c r="A12" s="287" t="s">
        <v>170</v>
      </c>
      <c r="B12" s="283" t="s">
        <v>184</v>
      </c>
      <c r="C12" s="283" t="s">
        <v>185</v>
      </c>
      <c r="D12" s="283" t="s">
        <v>186</v>
      </c>
    </row>
    <row r="13" spans="1:4" ht="33.75">
      <c r="A13" s="289" t="s">
        <v>122</v>
      </c>
      <c r="B13" s="283" t="s">
        <v>202</v>
      </c>
      <c r="C13" s="283"/>
      <c r="D13" s="283"/>
    </row>
    <row r="14" spans="1:4">
      <c r="B14" s="284"/>
      <c r="C14" s="284"/>
    </row>
  </sheetData>
  <mergeCells count="3">
    <mergeCell ref="A1:D1"/>
    <mergeCell ref="A3:D3"/>
    <mergeCell ref="A5:D5"/>
  </mergeCells>
  <pageMargins left="0.45" right="0.19685039370078741" top="0.56999999999999995" bottom="0.46" header="0.31496062992125984" footer="0.31496062992125984"/>
  <pageSetup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4"/>
  <sheetViews>
    <sheetView workbookViewId="0">
      <selection activeCell="T30" sqref="T30:V30"/>
    </sheetView>
  </sheetViews>
  <sheetFormatPr baseColWidth="10" defaultRowHeight="11.25"/>
  <cols>
    <col min="1" max="1" width="28.42578125" style="42" customWidth="1"/>
    <col min="2" max="2" width="34.28515625" style="42" customWidth="1"/>
    <col min="3" max="3" width="22" style="42" customWidth="1"/>
    <col min="4" max="4" width="45.42578125" style="42" customWidth="1"/>
    <col min="5" max="16384" width="11.42578125" style="42"/>
  </cols>
  <sheetData>
    <row r="1" spans="1:4">
      <c r="A1" s="659" t="s">
        <v>191</v>
      </c>
      <c r="B1" s="659"/>
      <c r="C1" s="659"/>
      <c r="D1" s="659"/>
    </row>
    <row r="3" spans="1:4">
      <c r="A3" s="660" t="s">
        <v>145</v>
      </c>
      <c r="B3" s="660"/>
      <c r="C3" s="660"/>
      <c r="D3" s="660"/>
    </row>
    <row r="4" spans="1:4">
      <c r="A4" s="280"/>
      <c r="B4" s="280"/>
      <c r="C4" s="280"/>
      <c r="D4" s="280"/>
    </row>
    <row r="5" spans="1:4">
      <c r="A5" s="661" t="s">
        <v>171</v>
      </c>
      <c r="B5" s="661"/>
      <c r="C5" s="661"/>
      <c r="D5" s="661"/>
    </row>
    <row r="6" spans="1:4">
      <c r="A6" s="281"/>
      <c r="B6" s="281"/>
      <c r="C6" s="281"/>
      <c r="D6" s="288">
        <v>43190</v>
      </c>
    </row>
    <row r="7" spans="1:4">
      <c r="A7" s="282" t="s">
        <v>172</v>
      </c>
      <c r="B7" s="282" t="s">
        <v>160</v>
      </c>
      <c r="C7" s="282" t="s">
        <v>173</v>
      </c>
      <c r="D7" s="282" t="s">
        <v>174</v>
      </c>
    </row>
    <row r="8" spans="1:4" ht="56.25">
      <c r="A8" s="285" t="s">
        <v>175</v>
      </c>
      <c r="B8" s="283" t="s">
        <v>203</v>
      </c>
      <c r="C8" s="283" t="s">
        <v>204</v>
      </c>
      <c r="D8" s="283" t="s">
        <v>199</v>
      </c>
    </row>
    <row r="9" spans="1:4" ht="33.75">
      <c r="A9" s="286" t="s">
        <v>176</v>
      </c>
      <c r="B9" s="283" t="s">
        <v>205</v>
      </c>
      <c r="C9" s="283" t="s">
        <v>178</v>
      </c>
      <c r="D9" s="283" t="s">
        <v>179</v>
      </c>
    </row>
    <row r="10" spans="1:4" ht="45">
      <c r="A10" s="286" t="s">
        <v>118</v>
      </c>
      <c r="B10" s="283" t="s">
        <v>206</v>
      </c>
      <c r="C10" s="283" t="s">
        <v>207</v>
      </c>
      <c r="D10" s="283" t="s">
        <v>180</v>
      </c>
    </row>
    <row r="11" spans="1:4" ht="45">
      <c r="A11" s="287" t="s">
        <v>120</v>
      </c>
      <c r="B11" s="283" t="s">
        <v>208</v>
      </c>
      <c r="C11" s="283" t="s">
        <v>182</v>
      </c>
      <c r="D11" s="283" t="s">
        <v>183</v>
      </c>
    </row>
    <row r="12" spans="1:4" ht="56.25">
      <c r="A12" s="287" t="s">
        <v>170</v>
      </c>
      <c r="B12" s="283" t="s">
        <v>209</v>
      </c>
      <c r="C12" s="283" t="s">
        <v>185</v>
      </c>
      <c r="D12" s="283" t="s">
        <v>186</v>
      </c>
    </row>
    <row r="13" spans="1:4" ht="33.75" hidden="1">
      <c r="A13" s="285" t="s">
        <v>122</v>
      </c>
      <c r="B13" s="283" t="s">
        <v>210</v>
      </c>
      <c r="C13" s="283" t="s">
        <v>189</v>
      </c>
      <c r="D13" s="283" t="s">
        <v>211</v>
      </c>
    </row>
    <row r="14" spans="1:4">
      <c r="B14" s="284"/>
      <c r="C14" s="284"/>
    </row>
  </sheetData>
  <mergeCells count="3">
    <mergeCell ref="A1:D1"/>
    <mergeCell ref="A3:D3"/>
    <mergeCell ref="A5:D5"/>
  </mergeCells>
  <pageMargins left="0.45" right="0.19685039370078741" top="0.56999999999999995" bottom="0.46" header="0.31496062992125984" footer="0.31496062992125984"/>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1a </vt:lpstr>
      <vt:lpstr>1b </vt:lpstr>
      <vt:lpstr>1e </vt:lpstr>
      <vt:lpstr>PPM-02a</vt:lpstr>
      <vt:lpstr>OPERATIVA Y TECNICA </vt:lpstr>
      <vt:lpstr>a1</vt:lpstr>
      <vt:lpstr>a2</vt:lpstr>
      <vt:lpstr>a3</vt:lpstr>
      <vt:lpstr>'1a '!Área_de_impresión</vt:lpstr>
      <vt:lpstr>'1b '!Área_de_impresión</vt:lpstr>
      <vt:lpstr>'1e '!Área_de_impresión</vt:lpstr>
      <vt:lpstr>'OPERATIVA Y TECNICA '!Títulos_a_imprimir</vt:lpstr>
      <vt:lpstr>'PPM-02a'!Títulos_a_imprimir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contralor caamtro</cp:lastModifiedBy>
  <cp:lastPrinted>2026-03-19T19:29:33Z</cp:lastPrinted>
  <dcterms:created xsi:type="dcterms:W3CDTF">2013-10-16T14:23:51Z</dcterms:created>
  <dcterms:modified xsi:type="dcterms:W3CDTF">2026-03-19T19:39:07Z</dcterms:modified>
</cp:coreProperties>
</file>